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OEI RCASIS\OEI\2019\DIGEC 2020\CP 1 2020 OEI\RESULTADOS FINALES\"/>
    </mc:Choice>
  </mc:AlternateContent>
  <xr:revisionPtr revIDLastSave="0" documentId="13_ncr:1_{7CA8400C-3D62-4F97-B4D9-3CFD3280EC5B}" xr6:coauthVersionLast="44" xr6:coauthVersionMax="44" xr10:uidLastSave="{00000000-0000-0000-0000-000000000000}"/>
  <bookViews>
    <workbookView xWindow="-120" yWindow="-120" windowWidth="24240" windowHeight="13140" tabRatio="837" xr2:uid="{00000000-000D-0000-FFFF-FFFF00000000}"/>
  </bookViews>
  <sheets>
    <sheet name="RESÚMEN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22" l="1"/>
  <c r="F40" i="22" l="1"/>
</calcChain>
</file>

<file path=xl/sharedStrings.xml><?xml version="1.0" encoding="utf-8"?>
<sst xmlns="http://schemas.openxmlformats.org/spreadsheetml/2006/main" count="47" uniqueCount="45">
  <si>
    <t>CP Nº 01-2020-OEI: Contratación de Una Universidad Pública o Privada para la Implementación del Diplomado en Gestión Escolar con Liderazgo Pedagógico del Programa de Formación – Inducción 2020</t>
  </si>
  <si>
    <t>POSTOR:</t>
  </si>
  <si>
    <t>UNIVERSIDAD MARCELINO CHAMPAGNAT</t>
  </si>
  <si>
    <t>Factores</t>
  </si>
  <si>
    <t>Detalle</t>
  </si>
  <si>
    <t>Calificación</t>
  </si>
  <si>
    <t>Observaciones subsanables</t>
  </si>
  <si>
    <t>Observaciones no subsanables</t>
  </si>
  <si>
    <t>Comentarios</t>
  </si>
  <si>
    <t>Etapa 1</t>
  </si>
  <si>
    <t>Requisitos del numeral 2.4 de las bases.</t>
  </si>
  <si>
    <t>CUMPLE</t>
  </si>
  <si>
    <t>Etapa 2</t>
  </si>
  <si>
    <t>Cumplimiento de los requisitos de los TDR.</t>
  </si>
  <si>
    <t>Etapa 3</t>
  </si>
  <si>
    <t>Cumplimiento de los requisitos de las bases.</t>
  </si>
  <si>
    <t>Etapa 4 Calificación puntuable</t>
  </si>
  <si>
    <t>Plan de Trabajo
(máx. 10 ptos.).</t>
  </si>
  <si>
    <t>• Enfoque técnico y metodología (máx. 4 ptos.).</t>
  </si>
  <si>
    <t>• Plan de trabajo (máx. 4 ptos.).</t>
  </si>
  <si>
    <t>• Organización y dotación de personal (máx. 2 ptos.).</t>
  </si>
  <si>
    <t>Experiencia Similar del postor
(máx. 26 ptos.).</t>
  </si>
  <si>
    <t>• Contratos de servicios similares suscritos en los últimos 10 años (máx. 26 ptos.).</t>
  </si>
  <si>
    <t>Equipo institucional
(máx. 35 ptos.).</t>
  </si>
  <si>
    <t>• Coordinador general (máx. 7 ptos.).</t>
  </si>
  <si>
    <t>• Jefe de Implementación Pedagógica (máx. 4 ptos.).</t>
  </si>
  <si>
    <t>• Jefe Operativo (máx. 4 ptos.).</t>
  </si>
  <si>
    <t>• Responsables Académicos Territoriales - RAT (máx. 2 ptos. Por cada uno).</t>
  </si>
  <si>
    <t>Mejoras a la Propuesta Técnica (máx. 10 ptos.).</t>
  </si>
  <si>
    <t>• Presentar entre el 55% hasta el 65% de FT y  AGE requerido en los TDR. (4.5 ptos.).</t>
  </si>
  <si>
    <t>• Presentar entre el 66% hasta el 85% de FT y  AGE requerido en los TDR. ( 7 ptos.).</t>
  </si>
  <si>
    <t>• Presentar el 100% de FT y AGE requerido en los TDR. (10 ptos.).</t>
  </si>
  <si>
    <t>Incentivos para los Directivos, FT y AGE (máx. 14 ptos.).</t>
  </si>
  <si>
    <t>• Otorgar becas completas para seguir estudios en la EF a 2 de los  directivos que obtengan la mejor nota. (2.5 ptos.)</t>
  </si>
  <si>
    <t>• Otorgar becas completas para seguir estudios en la EF a 2 de los  FT, AGE, o FT-AGE que obtengan la mejor votación entre los directivos (2.5 ptos.)</t>
  </si>
  <si>
    <t>• Otorgar beca completa (incluido  los costos y gastos totales) de un curso* en el extranjero  para 2 de los directivos que obtengan la mejor nota (4.5)</t>
  </si>
  <si>
    <t>• Otorgar beca completa (incluido  los costos y gastos totales) de un curso* en el extranjero  para 2 de los FT, AGE, o FT-AGE que obtengan la mejor votación entre los directivos (4.5)</t>
  </si>
  <si>
    <t>Puntaje Oferta Técnica=</t>
  </si>
  <si>
    <t>Etapa 5</t>
  </si>
  <si>
    <t>Oferta 
Económica (máx. 5 ptos.).</t>
  </si>
  <si>
    <t>Puntaje Total=</t>
  </si>
  <si>
    <t>Subsanó</t>
  </si>
  <si>
    <r>
      <t xml:space="preserve">Resultado de la evaluación técnica legal: </t>
    </r>
    <r>
      <rPr>
        <b/>
        <sz val="11"/>
        <color rgb="FF0070C0"/>
        <rFont val="Arial"/>
        <family val="2"/>
      </rPr>
      <t>CALIFICA PARA LA EVALUACIÓN ECONÓMICA</t>
    </r>
  </si>
  <si>
    <t>•	Enfoque de competencias, para ello siguen el lineamiento presentado en el diseño formativo (curricular y evaluación).
•	Enfoque critico reflexivo-andragógico, este se evidencia en el planteamiento de la secuencia didáctica y de evaluación de las estrategias formativas que se ha tomado del diseño formativo. Como estrategia de soportes a este enfoque se menciona:    
	Uso de la tecnología a través de una app, sin embargo, no precisan que se realiza en los casos que los directivos no cuenten con accesibilidad a internet.
	Implementación de biblioteca virtual para directivos, en este aspecto indican que los contenidos de la biblioteca serán portables en usb por FT y AGE para facilitar a directivos en talleres (no queda claro entonces porqué proponer una biblioteca virtual, pues la forma como se va a realizar el intercambio de información no responde a lo propuesto)
	Contar con experto temático en cada módulo para brindar videoconferencias, sin embargo, no precisan que se realiza en los casos que los directivos no cuenten con accesibilidad a internet.
	Actividades virtuales a zonas sin acceso de internet serán convertidas en texto auto instructivo, este aspecto se precisa para las sesiones a distancia.
	Asistencia del AGE a algunas de las sesiones de los cursos, no queda claro en la redacción cuál es la finalidad.
	En las estrategias de CIAG y visita se evidencia falta de comprensión en definición de estrategias, en el tiempo destinado a cada una de ellas (señalan horas cronológicas)
•	Enfoque inclusivo se orienta hacia la gestión de la convivencia durante el desarrollo del programa.
•	Metodología para obtener el producto, no se detalla esta información.   
•	Metodología para llevar a cabo las actividades, solo se detalla la metodología del proceso formativo.
•	Enfoque técnico para tratar la problemática presentada, no se detalla esta información.</t>
  </si>
  <si>
    <r>
      <t xml:space="preserve">Resultado de la evaluación total: </t>
    </r>
    <r>
      <rPr>
        <b/>
        <sz val="11"/>
        <color rgb="FF0070C0"/>
        <rFont val="Arial"/>
        <family val="2"/>
      </rPr>
      <t>POSTOR GANADOR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</si>
</sst>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.&quot;\ #,##0.00"/>
    <numFmt numFmtId="165" formatCode="&quot;S/.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6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7" applyFont="1"/>
    <xf numFmtId="0" fontId="7" fillId="0" borderId="0" xfId="7" applyFont="1" applyAlignment="1">
      <alignment horizontal="right" vertical="center"/>
    </xf>
    <xf numFmtId="0" fontId="5" fillId="0" borderId="0" xfId="7" applyFont="1" applyAlignment="1">
      <alignment horizontal="right" vertical="center"/>
    </xf>
    <xf numFmtId="0" fontId="7" fillId="10" borderId="2" xfId="3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/>
    </xf>
    <xf numFmtId="0" fontId="7" fillId="10" borderId="0" xfId="7" applyFont="1" applyFill="1" applyAlignment="1">
      <alignment horizontal="center" vertical="center"/>
    </xf>
    <xf numFmtId="0" fontId="7" fillId="10" borderId="3" xfId="7" applyFont="1" applyFill="1" applyBorder="1" applyAlignment="1">
      <alignment horizontal="center" vertical="center"/>
    </xf>
    <xf numFmtId="0" fontId="8" fillId="10" borderId="0" xfId="0" applyFont="1" applyFill="1"/>
    <xf numFmtId="0" fontId="4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7" fillId="11" borderId="2" xfId="2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wrapText="1"/>
    </xf>
    <xf numFmtId="0" fontId="9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49" fontId="4" fillId="0" borderId="2" xfId="7" applyNumberFormat="1" applyFont="1" applyBorder="1" applyAlignment="1">
      <alignment horizontal="left" vertical="center" wrapText="1"/>
    </xf>
    <xf numFmtId="49" fontId="4" fillId="0" borderId="0" xfId="7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0" xfId="7" applyFont="1" applyAlignment="1">
      <alignment horizontal="center" vertical="center"/>
    </xf>
    <xf numFmtId="0" fontId="8" fillId="0" borderId="0" xfId="7" applyFont="1" applyAlignment="1">
      <alignment vertical="center"/>
    </xf>
    <xf numFmtId="0" fontId="4" fillId="0" borderId="0" xfId="7" applyFont="1" applyAlignment="1">
      <alignment horizontal="left" vertical="center"/>
    </xf>
    <xf numFmtId="0" fontId="4" fillId="0" borderId="2" xfId="7" applyFont="1" applyBorder="1" applyAlignment="1">
      <alignment vertical="center" wrapText="1"/>
    </xf>
    <xf numFmtId="14" fontId="4" fillId="0" borderId="0" xfId="0" applyNumberFormat="1" applyFont="1" applyAlignment="1">
      <alignment vertical="center"/>
    </xf>
    <xf numFmtId="4" fontId="4" fillId="0" borderId="0" xfId="0" applyNumberFormat="1" applyFont="1"/>
    <xf numFmtId="0" fontId="7" fillId="0" borderId="0" xfId="7" applyFont="1" applyAlignment="1">
      <alignment vertical="center"/>
    </xf>
    <xf numFmtId="0" fontId="4" fillId="0" borderId="2" xfId="7" applyFont="1" applyBorder="1" applyAlignment="1">
      <alignment horizontal="justify" vertical="center" wrapText="1"/>
    </xf>
    <xf numFmtId="0" fontId="4" fillId="0" borderId="0" xfId="7" applyFont="1" applyAlignment="1">
      <alignment horizontal="justify" vertical="center"/>
    </xf>
    <xf numFmtId="0" fontId="4" fillId="0" borderId="2" xfId="7" applyFont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 wrapText="1"/>
    </xf>
    <xf numFmtId="0" fontId="4" fillId="0" borderId="2" xfId="7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8" xfId="7" applyFont="1" applyBorder="1" applyAlignment="1">
      <alignment horizontal="justify" vertical="center" wrapText="1"/>
    </xf>
    <xf numFmtId="0" fontId="4" fillId="0" borderId="0" xfId="7" applyFont="1" applyAlignment="1">
      <alignment horizontal="center" vertical="center"/>
    </xf>
    <xf numFmtId="0" fontId="5" fillId="0" borderId="0" xfId="6" applyFont="1" applyFill="1" applyAlignment="1">
      <alignment horizontal="center" vertical="center" textRotation="90"/>
    </xf>
    <xf numFmtId="0" fontId="5" fillId="0" borderId="0" xfId="7" applyFont="1" applyAlignment="1">
      <alignment horizontal="center" vertical="center" wrapText="1"/>
    </xf>
    <xf numFmtId="0" fontId="4" fillId="0" borderId="0" xfId="7" applyFont="1" applyAlignment="1">
      <alignment horizontal="justify" vertical="center" wrapText="1"/>
    </xf>
    <xf numFmtId="0" fontId="8" fillId="0" borderId="0" xfId="7" applyFont="1" applyAlignment="1">
      <alignment horizontal="justify" vertical="center" wrapText="1"/>
    </xf>
    <xf numFmtId="0" fontId="4" fillId="0" borderId="0" xfId="7" applyFont="1" applyAlignment="1">
      <alignment horizontal="left" vertical="center" wrapText="1"/>
    </xf>
    <xf numFmtId="0" fontId="7" fillId="0" borderId="2" xfId="7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11" borderId="14" xfId="0" applyFont="1" applyFill="1" applyBorder="1" applyAlignment="1">
      <alignment horizontal="center" vertical="center" textRotation="90"/>
    </xf>
    <xf numFmtId="0" fontId="7" fillId="0" borderId="8" xfId="2" applyFont="1" applyFill="1" applyBorder="1" applyAlignment="1">
      <alignment horizontal="left" vertical="center" wrapText="1"/>
    </xf>
    <xf numFmtId="10" fontId="7" fillId="0" borderId="0" xfId="7" applyNumberFormat="1" applyFont="1" applyAlignment="1">
      <alignment vertical="center"/>
    </xf>
    <xf numFmtId="4" fontId="5" fillId="0" borderId="0" xfId="7" applyNumberFormat="1" applyFont="1" applyAlignment="1">
      <alignment horizontal="center" vertical="center"/>
    </xf>
    <xf numFmtId="10" fontId="5" fillId="0" borderId="0" xfId="7" applyNumberFormat="1" applyFont="1" applyAlignment="1">
      <alignment vertical="center"/>
    </xf>
    <xf numFmtId="10" fontId="4" fillId="0" borderId="0" xfId="7" applyNumberFormat="1" applyFont="1" applyAlignment="1">
      <alignment vertical="center"/>
    </xf>
    <xf numFmtId="2" fontId="7" fillId="0" borderId="0" xfId="7" applyNumberFormat="1" applyFont="1" applyAlignment="1">
      <alignment horizontal="center" vertical="center"/>
    </xf>
    <xf numFmtId="2" fontId="5" fillId="0" borderId="0" xfId="7" applyNumberFormat="1" applyFont="1" applyAlignment="1">
      <alignment horizontal="center" vertical="center"/>
    </xf>
    <xf numFmtId="1" fontId="7" fillId="0" borderId="2" xfId="7" applyNumberFormat="1" applyFont="1" applyBorder="1" applyAlignment="1">
      <alignment horizontal="center" vertical="center"/>
    </xf>
    <xf numFmtId="2" fontId="7" fillId="0" borderId="2" xfId="7" applyNumberFormat="1" applyFont="1" applyBorder="1" applyAlignment="1">
      <alignment horizontal="center" vertical="center"/>
    </xf>
    <xf numFmtId="2" fontId="7" fillId="0" borderId="2" xfId="7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8" borderId="0" xfId="5" applyFont="1" applyFill="1" applyAlignment="1">
      <alignment horizontal="center" vertical="center" wrapText="1"/>
    </xf>
    <xf numFmtId="0" fontId="3" fillId="9" borderId="1" xfId="1" applyFont="1" applyFill="1" applyAlignment="1">
      <alignment horizontal="center" vertical="center" wrapText="1"/>
    </xf>
    <xf numFmtId="0" fontId="3" fillId="9" borderId="1" xfId="1" applyFont="1" applyFill="1" applyAlignment="1">
      <alignment horizontal="center" vertical="center"/>
    </xf>
    <xf numFmtId="0" fontId="7" fillId="11" borderId="4" xfId="6" applyFont="1" applyFill="1" applyBorder="1" applyAlignment="1">
      <alignment horizontal="center" vertical="center" textRotation="90"/>
    </xf>
    <xf numFmtId="0" fontId="7" fillId="11" borderId="6" xfId="6" applyFont="1" applyFill="1" applyBorder="1" applyAlignment="1">
      <alignment horizontal="center" vertical="center" textRotation="90"/>
    </xf>
    <xf numFmtId="0" fontId="7" fillId="11" borderId="10" xfId="6" applyFont="1" applyFill="1" applyBorder="1" applyAlignment="1">
      <alignment horizontal="center" vertical="center" textRotation="90"/>
    </xf>
    <xf numFmtId="0" fontId="7" fillId="0" borderId="5" xfId="2" applyFont="1" applyFill="1" applyBorder="1" applyAlignment="1">
      <alignment horizontal="left" vertical="center" wrapText="1"/>
    </xf>
    <xf numFmtId="0" fontId="7" fillId="0" borderId="7" xfId="2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8" xfId="7" applyFont="1" applyBorder="1" applyAlignment="1">
      <alignment horizontal="left" vertical="center" wrapText="1"/>
    </xf>
    <xf numFmtId="2" fontId="7" fillId="0" borderId="15" xfId="7" applyNumberFormat="1" applyFont="1" applyBorder="1" applyAlignment="1">
      <alignment horizontal="center" vertical="center"/>
    </xf>
    <xf numFmtId="2" fontId="7" fillId="0" borderId="16" xfId="7" applyNumberFormat="1" applyFont="1" applyBorder="1" applyAlignment="1">
      <alignment horizontal="center" vertical="center"/>
    </xf>
    <xf numFmtId="2" fontId="7" fillId="0" borderId="3" xfId="7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</cellXfs>
  <cellStyles count="8">
    <cellStyle name="20% - Énfasis2" xfId="2" builtinId="34"/>
    <cellStyle name="40% - Énfasis3" xfId="4" builtinId="39"/>
    <cellStyle name="60% - Énfasis4" xfId="5" builtinId="44"/>
    <cellStyle name="Énfasis3" xfId="3" builtinId="37"/>
    <cellStyle name="Énfasis5" xfId="6" builtinId="45"/>
    <cellStyle name="Normal" xfId="0" builtinId="0"/>
    <cellStyle name="Normal 2" xfId="7" xr:uid="{A45D3182-91BA-4BD8-A9D9-B2876BE9FC52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0BEA-B009-4E05-B7B9-B29FDCEEB1E8}">
  <dimension ref="B4:N42"/>
  <sheetViews>
    <sheetView tabSelected="1" topLeftCell="A31" workbookViewId="0">
      <selection activeCell="L55" sqref="L54:L55"/>
    </sheetView>
  </sheetViews>
  <sheetFormatPr baseColWidth="10" defaultRowHeight="12.75" x14ac:dyDescent="0.2"/>
  <cols>
    <col min="1" max="1" width="11.42578125" style="1"/>
    <col min="2" max="2" width="3.28515625" style="1" bestFit="1" customWidth="1"/>
    <col min="3" max="3" width="15.5703125" style="1" customWidth="1"/>
    <col min="4" max="4" width="37" style="1" customWidth="1"/>
    <col min="5" max="5" width="0.42578125" style="1" customWidth="1"/>
    <col min="6" max="6" width="15.5703125" style="1" bestFit="1" customWidth="1"/>
    <col min="7" max="7" width="0.42578125" style="1" customWidth="1"/>
    <col min="8" max="8" width="31" style="1" hidden="1" customWidth="1"/>
    <col min="9" max="9" width="0.28515625" style="1" hidden="1" customWidth="1"/>
    <col min="10" max="10" width="33.42578125" style="1" hidden="1" customWidth="1"/>
    <col min="11" max="11" width="0.42578125" style="1" customWidth="1"/>
    <col min="12" max="12" width="123.7109375" style="1" customWidth="1"/>
    <col min="13" max="13" width="11.42578125" style="1"/>
    <col min="14" max="14" width="12.7109375" style="1" bestFit="1" customWidth="1"/>
    <col min="15" max="16384" width="11.42578125" style="1"/>
  </cols>
  <sheetData>
    <row r="4" spans="2:14" ht="67.5" customHeight="1" x14ac:dyDescent="0.2"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6" spans="2:14" x14ac:dyDescent="0.2">
      <c r="C6" s="2"/>
      <c r="D6" s="3"/>
      <c r="E6" s="4"/>
      <c r="F6" s="5"/>
      <c r="G6" s="5"/>
      <c r="H6" s="6"/>
      <c r="I6" s="6"/>
      <c r="J6" s="6"/>
    </row>
    <row r="7" spans="2:14" x14ac:dyDescent="0.2">
      <c r="C7" s="2"/>
      <c r="D7" s="7"/>
      <c r="E7" s="7"/>
    </row>
    <row r="8" spans="2:14" ht="38.25" customHeight="1" x14ac:dyDescent="0.2">
      <c r="C8" s="8"/>
      <c r="D8" s="9" t="s">
        <v>1</v>
      </c>
      <c r="E8" s="10"/>
      <c r="F8" s="64" t="s">
        <v>2</v>
      </c>
      <c r="G8" s="65"/>
      <c r="H8" s="65"/>
      <c r="I8" s="65"/>
      <c r="J8" s="65"/>
      <c r="K8" s="65"/>
      <c r="L8" s="65"/>
    </row>
    <row r="9" spans="2:14" ht="15" x14ac:dyDescent="0.2">
      <c r="C9" s="11" t="s">
        <v>3</v>
      </c>
      <c r="D9" s="12" t="s">
        <v>4</v>
      </c>
      <c r="E9" s="13"/>
      <c r="F9" s="11" t="s">
        <v>5</v>
      </c>
      <c r="G9" s="14"/>
      <c r="H9" s="11" t="s">
        <v>6</v>
      </c>
      <c r="I9" s="13"/>
      <c r="J9" s="11" t="s">
        <v>7</v>
      </c>
      <c r="K9" s="15"/>
      <c r="L9" s="11" t="s">
        <v>8</v>
      </c>
    </row>
    <row r="10" spans="2:14" ht="4.5" customHeight="1" x14ac:dyDescent="0.2">
      <c r="C10" s="16"/>
      <c r="D10" s="16"/>
      <c r="E10" s="16"/>
      <c r="F10" s="17"/>
      <c r="G10" s="17"/>
      <c r="H10" s="16"/>
      <c r="I10" s="16"/>
    </row>
    <row r="11" spans="2:14" ht="15" x14ac:dyDescent="0.2">
      <c r="C11" s="18" t="s">
        <v>9</v>
      </c>
      <c r="D11" s="19" t="s">
        <v>10</v>
      </c>
      <c r="E11" s="16"/>
      <c r="F11" s="20" t="s">
        <v>11</v>
      </c>
      <c r="G11" s="21"/>
      <c r="H11" s="22"/>
      <c r="I11" s="23"/>
      <c r="J11" s="22"/>
      <c r="K11" s="24"/>
      <c r="L11" s="22"/>
    </row>
    <row r="12" spans="2:14" ht="3" customHeight="1" x14ac:dyDescent="0.2">
      <c r="C12" s="25"/>
      <c r="D12" s="16"/>
      <c r="E12" s="16"/>
      <c r="F12" s="26"/>
      <c r="G12" s="16"/>
      <c r="H12" s="27"/>
      <c r="I12" s="27"/>
      <c r="J12" s="24"/>
      <c r="K12" s="24"/>
      <c r="L12" s="24"/>
    </row>
    <row r="13" spans="2:14" ht="25.5" x14ac:dyDescent="0.2">
      <c r="C13" s="18" t="s">
        <v>12</v>
      </c>
      <c r="D13" s="28" t="s">
        <v>13</v>
      </c>
      <c r="E13" s="16"/>
      <c r="F13" s="20" t="s">
        <v>11</v>
      </c>
      <c r="G13" s="21"/>
      <c r="H13" s="22"/>
      <c r="I13" s="23"/>
      <c r="J13" s="22"/>
      <c r="K13" s="24"/>
      <c r="L13" s="22" t="s">
        <v>41</v>
      </c>
    </row>
    <row r="14" spans="2:14" ht="2.25" customHeight="1" x14ac:dyDescent="0.2">
      <c r="C14" s="25"/>
      <c r="D14" s="16"/>
      <c r="E14" s="16"/>
      <c r="F14" s="26"/>
      <c r="G14" s="16"/>
      <c r="H14" s="27"/>
      <c r="I14" s="27"/>
      <c r="J14" s="24"/>
      <c r="K14" s="24"/>
      <c r="L14" s="24"/>
    </row>
    <row r="15" spans="2:14" ht="25.5" x14ac:dyDescent="0.2">
      <c r="C15" s="18" t="s">
        <v>14</v>
      </c>
      <c r="D15" s="28" t="s">
        <v>15</v>
      </c>
      <c r="E15" s="16"/>
      <c r="F15" s="20" t="s">
        <v>11</v>
      </c>
      <c r="G15" s="21"/>
      <c r="H15" s="22"/>
      <c r="I15" s="23"/>
      <c r="J15" s="22"/>
      <c r="K15" s="29"/>
      <c r="L15" s="22"/>
      <c r="N15" s="30"/>
    </row>
    <row r="16" spans="2:14" ht="2.25" customHeight="1" x14ac:dyDescent="0.2">
      <c r="C16" s="31"/>
      <c r="D16" s="16"/>
      <c r="E16" s="16"/>
      <c r="F16" s="26"/>
      <c r="G16" s="16"/>
      <c r="H16" s="27"/>
      <c r="I16" s="27"/>
    </row>
    <row r="17" spans="2:12" ht="242.25" x14ac:dyDescent="0.2">
      <c r="B17" s="66" t="s">
        <v>16</v>
      </c>
      <c r="C17" s="69" t="s">
        <v>17</v>
      </c>
      <c r="D17" s="32" t="s">
        <v>18</v>
      </c>
      <c r="E17" s="33"/>
      <c r="F17" s="56">
        <v>2</v>
      </c>
      <c r="G17" s="21"/>
      <c r="H17" s="34"/>
      <c r="I17" s="27"/>
      <c r="J17" s="34"/>
      <c r="L17" s="36" t="s">
        <v>43</v>
      </c>
    </row>
    <row r="18" spans="2:12" ht="15" x14ac:dyDescent="0.2">
      <c r="B18" s="67"/>
      <c r="C18" s="70"/>
      <c r="D18" s="32" t="s">
        <v>19</v>
      </c>
      <c r="E18" s="33"/>
      <c r="F18" s="56">
        <v>4</v>
      </c>
      <c r="G18" s="21"/>
      <c r="H18" s="34"/>
      <c r="I18" s="27"/>
      <c r="J18" s="34"/>
    </row>
    <row r="19" spans="2:12" ht="25.5" x14ac:dyDescent="0.2">
      <c r="B19" s="67"/>
      <c r="C19" s="70"/>
      <c r="D19" s="32" t="s">
        <v>20</v>
      </c>
      <c r="E19" s="33"/>
      <c r="F19" s="56">
        <v>2</v>
      </c>
      <c r="G19" s="21"/>
      <c r="H19" s="34"/>
      <c r="I19" s="27"/>
      <c r="J19" s="34"/>
      <c r="L19" s="34"/>
    </row>
    <row r="20" spans="2:12" ht="75" x14ac:dyDescent="0.2">
      <c r="B20" s="67"/>
      <c r="C20" s="35" t="s">
        <v>21</v>
      </c>
      <c r="D20" s="32" t="s">
        <v>22</v>
      </c>
      <c r="E20" s="33"/>
      <c r="F20" s="56">
        <v>26</v>
      </c>
      <c r="G20" s="21"/>
      <c r="H20" s="34"/>
      <c r="I20" s="27"/>
      <c r="J20" s="36"/>
      <c r="K20" s="37"/>
      <c r="L20" s="36"/>
    </row>
    <row r="21" spans="2:12" ht="32.25" customHeight="1" x14ac:dyDescent="0.2">
      <c r="B21" s="67"/>
      <c r="C21" s="69" t="s">
        <v>23</v>
      </c>
      <c r="D21" s="38" t="s">
        <v>24</v>
      </c>
      <c r="E21" s="33"/>
      <c r="F21" s="56">
        <v>7</v>
      </c>
      <c r="G21" s="21"/>
      <c r="H21" s="34"/>
      <c r="I21" s="27"/>
      <c r="J21" s="34"/>
      <c r="L21" s="36"/>
    </row>
    <row r="22" spans="2:12" ht="29.25" customHeight="1" x14ac:dyDescent="0.2">
      <c r="B22" s="67"/>
      <c r="C22" s="70"/>
      <c r="D22" s="38" t="s">
        <v>25</v>
      </c>
      <c r="E22" s="33"/>
      <c r="F22" s="56">
        <v>4</v>
      </c>
      <c r="G22" s="21"/>
      <c r="H22" s="34"/>
      <c r="I22" s="27"/>
      <c r="J22" s="34"/>
      <c r="L22" s="36"/>
    </row>
    <row r="23" spans="2:12" ht="29.25" customHeight="1" x14ac:dyDescent="0.2">
      <c r="B23" s="67"/>
      <c r="C23" s="70"/>
      <c r="D23" s="38" t="s">
        <v>26</v>
      </c>
      <c r="E23" s="33"/>
      <c r="F23" s="56">
        <v>4</v>
      </c>
      <c r="G23" s="21"/>
      <c r="H23" s="34"/>
      <c r="I23" s="27"/>
      <c r="J23" s="34"/>
      <c r="L23" s="36"/>
    </row>
    <row r="24" spans="2:12" ht="37.5" customHeight="1" x14ac:dyDescent="0.2">
      <c r="B24" s="67"/>
      <c r="C24" s="71"/>
      <c r="D24" s="38" t="s">
        <v>27</v>
      </c>
      <c r="E24" s="33"/>
      <c r="F24" s="56">
        <v>20</v>
      </c>
      <c r="G24" s="21"/>
      <c r="H24" s="34"/>
      <c r="I24" s="27"/>
      <c r="J24" s="34"/>
      <c r="L24" s="36"/>
    </row>
    <row r="25" spans="2:12" ht="37.5" customHeight="1" x14ac:dyDescent="0.2">
      <c r="B25" s="67"/>
      <c r="C25" s="72" t="s">
        <v>28</v>
      </c>
      <c r="D25" s="38" t="s">
        <v>29</v>
      </c>
      <c r="E25" s="33"/>
      <c r="F25" s="74">
        <v>10</v>
      </c>
      <c r="G25" s="39"/>
      <c r="H25" s="34"/>
      <c r="I25" s="27"/>
      <c r="J25" s="34"/>
      <c r="L25" s="36"/>
    </row>
    <row r="26" spans="2:12" ht="37.5" customHeight="1" x14ac:dyDescent="0.2">
      <c r="B26" s="67"/>
      <c r="C26" s="72"/>
      <c r="D26" s="38" t="s">
        <v>30</v>
      </c>
      <c r="E26" s="33"/>
      <c r="F26" s="75"/>
      <c r="G26" s="39"/>
      <c r="H26" s="34"/>
      <c r="I26" s="27"/>
      <c r="J26" s="34"/>
      <c r="L26" s="36"/>
    </row>
    <row r="27" spans="2:12" ht="37.5" customHeight="1" x14ac:dyDescent="0.2">
      <c r="B27" s="67"/>
      <c r="C27" s="72"/>
      <c r="D27" s="38" t="s">
        <v>31</v>
      </c>
      <c r="E27" s="33"/>
      <c r="F27" s="76"/>
      <c r="G27" s="39"/>
      <c r="H27" s="34"/>
      <c r="I27" s="27"/>
      <c r="J27" s="34"/>
      <c r="L27" s="36"/>
    </row>
    <row r="28" spans="2:12" ht="48" customHeight="1" x14ac:dyDescent="0.2">
      <c r="B28" s="67"/>
      <c r="C28" s="73" t="s">
        <v>32</v>
      </c>
      <c r="D28" s="38" t="s">
        <v>33</v>
      </c>
      <c r="E28" s="33"/>
      <c r="F28" s="57">
        <v>2.5</v>
      </c>
      <c r="G28" s="39"/>
      <c r="H28" s="34"/>
      <c r="I28" s="27"/>
      <c r="J28" s="34"/>
      <c r="L28" s="36"/>
    </row>
    <row r="29" spans="2:12" ht="70.5" customHeight="1" x14ac:dyDescent="0.2">
      <c r="B29" s="67"/>
      <c r="C29" s="73"/>
      <c r="D29" s="38" t="s">
        <v>34</v>
      </c>
      <c r="E29" s="33"/>
      <c r="F29" s="57">
        <v>2.5</v>
      </c>
      <c r="G29" s="39"/>
      <c r="H29" s="34"/>
      <c r="I29" s="27"/>
      <c r="J29" s="34"/>
      <c r="K29" s="37"/>
      <c r="L29" s="36"/>
    </row>
    <row r="30" spans="2:12" ht="70.5" customHeight="1" x14ac:dyDescent="0.2">
      <c r="B30" s="67"/>
      <c r="C30" s="73"/>
      <c r="D30" s="38" t="s">
        <v>35</v>
      </c>
      <c r="E30" s="33"/>
      <c r="F30" s="57">
        <v>4.5</v>
      </c>
      <c r="G30" s="39"/>
      <c r="H30" s="34"/>
      <c r="I30" s="27"/>
      <c r="J30" s="34"/>
      <c r="K30" s="37"/>
      <c r="L30" s="36"/>
    </row>
    <row r="31" spans="2:12" ht="70.5" customHeight="1" x14ac:dyDescent="0.2">
      <c r="B31" s="68"/>
      <c r="C31" s="73"/>
      <c r="D31" s="38" t="s">
        <v>36</v>
      </c>
      <c r="E31" s="33"/>
      <c r="F31" s="57">
        <v>4.5</v>
      </c>
      <c r="G31" s="39"/>
      <c r="H31" s="34"/>
      <c r="I31" s="27"/>
      <c r="J31" s="34"/>
      <c r="K31" s="37"/>
      <c r="L31" s="36"/>
    </row>
    <row r="32" spans="2:12" ht="4.5" customHeight="1" x14ac:dyDescent="0.2">
      <c r="B32" s="40"/>
      <c r="C32" s="41"/>
      <c r="D32" s="42"/>
      <c r="E32" s="33"/>
      <c r="F32" s="43"/>
      <c r="G32" s="39"/>
      <c r="H32" s="27"/>
      <c r="I32" s="27"/>
      <c r="J32" s="27"/>
      <c r="K32" s="37"/>
      <c r="L32" s="44"/>
    </row>
    <row r="33" spans="2:12" ht="15" x14ac:dyDescent="0.2">
      <c r="C33" s="8"/>
      <c r="D33" s="9" t="s">
        <v>37</v>
      </c>
      <c r="E33" s="10"/>
      <c r="F33" s="58">
        <f>SUM(F17:F31)</f>
        <v>93</v>
      </c>
      <c r="G33" s="46"/>
      <c r="H33" s="8"/>
      <c r="I33" s="8"/>
    </row>
    <row r="34" spans="2:12" ht="2.25" customHeight="1" x14ac:dyDescent="0.2">
      <c r="C34" s="8"/>
      <c r="D34" s="10"/>
      <c r="E34" s="10"/>
      <c r="F34" s="46"/>
      <c r="G34" s="46"/>
      <c r="H34" s="8"/>
      <c r="I34" s="8"/>
    </row>
    <row r="35" spans="2:12" ht="14.25" customHeight="1" x14ac:dyDescent="0.25">
      <c r="B35" s="60" t="s">
        <v>42</v>
      </c>
      <c r="C35" s="61"/>
      <c r="D35" s="61"/>
      <c r="E35" s="61"/>
      <c r="F35" s="61"/>
      <c r="G35" s="61"/>
      <c r="H35" s="61"/>
      <c r="I35" s="61"/>
      <c r="J35" s="61"/>
      <c r="K35" s="61"/>
      <c r="L35" s="62"/>
    </row>
    <row r="36" spans="2:12" ht="5.25" customHeight="1" x14ac:dyDescent="0.2"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7" spans="2:12" ht="3" customHeight="1" x14ac:dyDescent="0.2"/>
    <row r="38" spans="2:12" ht="45.75" x14ac:dyDescent="0.2">
      <c r="B38" s="48" t="s">
        <v>38</v>
      </c>
      <c r="C38" s="49" t="s">
        <v>39</v>
      </c>
      <c r="D38" s="59">
        <v>11388851.6</v>
      </c>
      <c r="E38" s="50"/>
      <c r="F38" s="45">
        <v>5</v>
      </c>
      <c r="G38" s="51"/>
      <c r="H38" s="52"/>
      <c r="I38" s="53"/>
      <c r="L38" s="77">
        <v>0.9</v>
      </c>
    </row>
    <row r="39" spans="2:12" ht="3.75" customHeight="1" x14ac:dyDescent="0.2">
      <c r="D39" s="10"/>
    </row>
    <row r="40" spans="2:12" ht="15" x14ac:dyDescent="0.2">
      <c r="C40" s="8"/>
      <c r="D40" s="9" t="s">
        <v>40</v>
      </c>
      <c r="E40" s="9"/>
      <c r="F40" s="54">
        <f>+F38+F33</f>
        <v>98</v>
      </c>
      <c r="G40" s="55"/>
      <c r="H40" s="8"/>
      <c r="I40" s="8"/>
    </row>
    <row r="41" spans="2:12" ht="5.25" customHeight="1" x14ac:dyDescent="0.2"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ht="14.25" customHeight="1" x14ac:dyDescent="0.25">
      <c r="B42" s="60" t="s">
        <v>44</v>
      </c>
      <c r="C42" s="61"/>
      <c r="D42" s="61"/>
      <c r="E42" s="61"/>
      <c r="F42" s="61"/>
      <c r="G42" s="61"/>
      <c r="H42" s="61"/>
      <c r="I42" s="61"/>
      <c r="J42" s="61"/>
      <c r="K42" s="61"/>
      <c r="L42" s="62"/>
    </row>
  </sheetData>
  <mergeCells count="10">
    <mergeCell ref="B35:L35"/>
    <mergeCell ref="B42:L42"/>
    <mergeCell ref="B4:L4"/>
    <mergeCell ref="F8:L8"/>
    <mergeCell ref="B17:B31"/>
    <mergeCell ref="C17:C19"/>
    <mergeCell ref="C21:C24"/>
    <mergeCell ref="C25:C27"/>
    <mergeCell ref="C28:C31"/>
    <mergeCell ref="F25:F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RESÚMEN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Técnico 02</dc:creator>
  <cp:lastModifiedBy>OEI</cp:lastModifiedBy>
  <dcterms:created xsi:type="dcterms:W3CDTF">2019-07-05T20:40:21Z</dcterms:created>
  <dcterms:modified xsi:type="dcterms:W3CDTF">2020-03-10T22:39:25Z</dcterms:modified>
</cp:coreProperties>
</file>