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Z:\Administração\LICITAÇÃO-EDITAL\LICITAÇÕES 2025\EDITAL COP30\"/>
    </mc:Choice>
  </mc:AlternateContent>
  <xr:revisionPtr revIDLastSave="0" documentId="8_{0AD45DBC-36E7-4121-9B74-D141283D76AF}" xr6:coauthVersionLast="47" xr6:coauthVersionMax="47" xr10:uidLastSave="{00000000-0000-0000-0000-000000000000}"/>
  <bookViews>
    <workbookView xWindow="1905" yWindow="1905" windowWidth="21600" windowHeight="11295" xr2:uid="{00000000-000D-0000-FFFF-FFFF00000000}"/>
  </bookViews>
  <sheets>
    <sheet name="Anexo I - Zona Azul" sheetId="10" r:id="rId1"/>
    <sheet name="Anexo II - Zona Verde" sheetId="7" r:id="rId2"/>
  </sheets>
  <definedNames>
    <definedName name="_xlnm._FilterDatabase" localSheetId="0" hidden="1">'Anexo I - Zona Azul'!$F$1:$H$1030</definedName>
    <definedName name="_xlnm._FilterDatabase" localSheetId="1" hidden="1">'Anexo II - Zona Verde'!#REF!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1" roundtripDataChecksum="NU1z3JHSh7/cFNVTWIdGG6Tpkjmiu/lmklyv4cKliCM="/>
    </ext>
  </extLst>
</workbook>
</file>

<file path=xl/calcChain.xml><?xml version="1.0" encoding="utf-8"?>
<calcChain xmlns="http://schemas.openxmlformats.org/spreadsheetml/2006/main">
  <c r="L445" i="10" l="1"/>
  <c r="L352" i="7" l="1" a="1"/>
  <c r="L35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tc={4C81F32F-0E67-4176-B1B3-23E772301EED}</author>
  </authors>
  <commentList>
    <comment ref="D129" authorId="0" shapeId="0" xr:uid="{4C81F32F-0E67-4176-B1B3-23E772301EED}">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Please note, there is an additional layer of UN security and site IT that will need to be added to this system to full fill the UN HCA, what is described here is a vMix machine. </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<sst xmlns="http://schemas.openxmlformats.org/spreadsheetml/2006/main" count="3818" uniqueCount="1264">
  <si>
    <t>Or.</t>
  </si>
  <si>
    <t>ITEM</t>
  </si>
  <si>
    <t>UNIDADE</t>
  </si>
  <si>
    <t>QTDE.</t>
  </si>
  <si>
    <t>Unidade</t>
  </si>
  <si>
    <t>TEMPO</t>
  </si>
  <si>
    <t>VALOR TOTAL</t>
  </si>
  <si>
    <t>1.2.2.3</t>
  </si>
  <si>
    <t>Tendas</t>
  </si>
  <si>
    <t>m²</t>
  </si>
  <si>
    <t>Serviço</t>
  </si>
  <si>
    <t>1.2.2.1</t>
  </si>
  <si>
    <t>Piso elevado</t>
  </si>
  <si>
    <t>Mag and Bags</t>
  </si>
  <si>
    <t>Diária</t>
  </si>
  <si>
    <t>Ar condicionado / Chiller</t>
  </si>
  <si>
    <t>1.2.3.3</t>
  </si>
  <si>
    <t>Fechamento Interno Acústico</t>
  </si>
  <si>
    <t>Almoço ou jantar - buffet self service</t>
  </si>
  <si>
    <t>Ar condicionado / Split</t>
  </si>
  <si>
    <t>1.2.3.1</t>
  </si>
  <si>
    <t>Drywall Acústico</t>
  </si>
  <si>
    <t>2.4.2.20</t>
  </si>
  <si>
    <t>Eletrocalha 100x50</t>
  </si>
  <si>
    <t>Metro</t>
  </si>
  <si>
    <t>1.2.3.4</t>
  </si>
  <si>
    <t>Fechamento Interno Simples</t>
  </si>
  <si>
    <t>Almoço ou jantar tipo 3 – alimentos (kosher ou halal ou vegano ou vegetariano)</t>
  </si>
  <si>
    <t>Mesa em mdf</t>
  </si>
  <si>
    <t>Mês</t>
  </si>
  <si>
    <t>2.4.2.23</t>
  </si>
  <si>
    <t>Engenheiro Civil/Eletricista/Sanitarista/Mecanico e Arquiteto de obra senior com encargos complementares</t>
  </si>
  <si>
    <t>1.2.3.2</t>
  </si>
  <si>
    <t>Drywall Simples</t>
  </si>
  <si>
    <t>MESA ESCRITÓRIO</t>
  </si>
  <si>
    <t>2.4.2.19</t>
  </si>
  <si>
    <t>2.4.1.6</t>
  </si>
  <si>
    <t>GERADORES 1000KVA</t>
  </si>
  <si>
    <t>Por gerador</t>
  </si>
  <si>
    <t>2.4.1.4</t>
  </si>
  <si>
    <t>GERADORES 500KVA</t>
  </si>
  <si>
    <t>Kit Lanche</t>
  </si>
  <si>
    <t>2.7.2.20</t>
  </si>
  <si>
    <t>Notebooks</t>
  </si>
  <si>
    <t>Ar condicionado / rooftop</t>
  </si>
  <si>
    <t>Highbay Ledvance Performance Gen 4 4000K</t>
  </si>
  <si>
    <t>Micro Onibus</t>
  </si>
  <si>
    <t>2.7.2.25</t>
  </si>
  <si>
    <t>m2</t>
  </si>
  <si>
    <t>Cadeira Fixa com Braço Estofado</t>
  </si>
  <si>
    <t>1.2.1.3</t>
  </si>
  <si>
    <t>Módulo Banheiro Container</t>
  </si>
  <si>
    <t>Caminhão Esgoto</t>
  </si>
  <si>
    <t>Bandeira de sete panos</t>
  </si>
  <si>
    <t>Assistente geral UNFCC</t>
  </si>
  <si>
    <t>Squeeze - para brinde</t>
  </si>
  <si>
    <t>Produto</t>
  </si>
  <si>
    <t>2.4.1.10</t>
  </si>
  <si>
    <t>CABO FLEX 120MM</t>
  </si>
  <si>
    <t>Por cabo</t>
  </si>
  <si>
    <t>Veículo executivo blindado - chefes de estado</t>
  </si>
  <si>
    <t>2.4.2.4</t>
  </si>
  <si>
    <t>Cabeamento de rede</t>
  </si>
  <si>
    <t>Cadeira Fixa Estofada sem Braços</t>
  </si>
  <si>
    <t>Mesa 10 lugares</t>
  </si>
  <si>
    <t>1.2.2.6</t>
  </si>
  <si>
    <t>Gradil</t>
  </si>
  <si>
    <t>Veículo executivo</t>
  </si>
  <si>
    <t>Balcão Curvo adesivado</t>
  </si>
  <si>
    <t>2.4.1.11</t>
  </si>
  <si>
    <t>CABO FLEX 240MM</t>
  </si>
  <si>
    <t>Data Center</t>
  </si>
  <si>
    <t>2.4.2.11</t>
  </si>
  <si>
    <t>Caixa Metlálica - 4x2"</t>
  </si>
  <si>
    <t>2.4.2.2</t>
  </si>
  <si>
    <t>Mesa redonda com tampo de madeira com 8 lugares</t>
  </si>
  <si>
    <t>2.7.2.29</t>
  </si>
  <si>
    <t>Serviço de rede Wi-Fi (Acess Point)</t>
  </si>
  <si>
    <t>2.4.2.18</t>
  </si>
  <si>
    <t>2.7.2.31</t>
  </si>
  <si>
    <t>Smartphones</t>
  </si>
  <si>
    <t>2.7.3.2</t>
  </si>
  <si>
    <t>Interprete de Libras - dupla</t>
  </si>
  <si>
    <t>Poltrona Tulipa</t>
  </si>
  <si>
    <t>Sofá de 2 lugares</t>
  </si>
  <si>
    <t>Poltrona</t>
  </si>
  <si>
    <t>2.7.2.4</t>
  </si>
  <si>
    <t>Cameras de segurança</t>
  </si>
  <si>
    <t>Mesa redonda com diâmetro de 1,6 metros e 6 cadeiras estilo Tiffany ou Napoleão</t>
  </si>
  <si>
    <t>Onibus - capacidade de 42 passageiros</t>
  </si>
  <si>
    <t>2.4.2.7</t>
  </si>
  <si>
    <t>Cabo de cobre PP Cordplast 3 x 4 mm2, 450/750v</t>
  </si>
  <si>
    <t>Sofá Clássico ou Moderno 3 lugares</t>
  </si>
  <si>
    <t>1.2.2.2</t>
  </si>
  <si>
    <t>Piso bus</t>
  </si>
  <si>
    <t>UTI</t>
  </si>
  <si>
    <t>Credenciais (PVC e com cordão personalizado)</t>
  </si>
  <si>
    <t>2.7.2.21</t>
  </si>
  <si>
    <t>Notebooks de alto desempenho</t>
  </si>
  <si>
    <t>Mesa de reunião p/ 10</t>
  </si>
  <si>
    <t>Ribalta SGM P-5</t>
  </si>
  <si>
    <t>Caminhão Pipa</t>
  </si>
  <si>
    <t>2.4.2.9</t>
  </si>
  <si>
    <t>Cabo para aterramento 50mm²</t>
  </si>
  <si>
    <t>Totem de auto atendimento</t>
  </si>
  <si>
    <t>Poltrona giratória com espaldar alto</t>
  </si>
  <si>
    <t>2.7.2.39</t>
  </si>
  <si>
    <t>Rádios de Comunicação</t>
  </si>
  <si>
    <t>Mesa redonda com tampo de madeira com 4 lugares</t>
  </si>
  <si>
    <t>Mesa bistrô 80 cm</t>
  </si>
  <si>
    <t>2.7.2.16</t>
  </si>
  <si>
    <t>Sofá Clássico ou Moderno 2 lugares</t>
  </si>
  <si>
    <t>Coffee Break</t>
  </si>
  <si>
    <t>Balcão Cego adesivado</t>
  </si>
  <si>
    <t>Agente de Segurança</t>
  </si>
  <si>
    <t>POSTOS MÉDICOS</t>
  </si>
  <si>
    <t>Cameras (Dome)</t>
  </si>
  <si>
    <t>1.2.2.12</t>
  </si>
  <si>
    <t>Pórtico MDF</t>
  </si>
  <si>
    <t>Ribalta Slim 18 x 15 W LEDs RGBW</t>
  </si>
  <si>
    <t>Mesa bistrô 60 cm</t>
  </si>
  <si>
    <t>Água mineral em garrafa de 500 ml</t>
  </si>
  <si>
    <t>1.2.1.2</t>
  </si>
  <si>
    <t>Poltronas de design brasileiro contemporâneo</t>
  </si>
  <si>
    <t>Estante</t>
  </si>
  <si>
    <t>Detectores de metais Raquete</t>
  </si>
  <si>
    <t>2.4.2.5</t>
  </si>
  <si>
    <t>Cabo de cobre PP Cordplast 3 x 2,5 mm2, 450/750v</t>
  </si>
  <si>
    <t>2.4.2.6</t>
  </si>
  <si>
    <t>Painel (com estrutura metalon)</t>
  </si>
  <si>
    <t>Totem de credenciamento</t>
  </si>
  <si>
    <t>Van - capacidade de 12 passageiros</t>
  </si>
  <si>
    <t>UTE</t>
  </si>
  <si>
    <t>2.7.2.42</t>
  </si>
  <si>
    <t>Empilhadeira</t>
  </si>
  <si>
    <t>2.7.2.24</t>
  </si>
  <si>
    <t>Rádios comunicadores de longo alcance</t>
  </si>
  <si>
    <t>Feeling Structures Torre P-30 Seção retangular, 4m (00-05-0056-1)</t>
  </si>
  <si>
    <t>2.4.2.12</t>
  </si>
  <si>
    <t>Caixa Metlálica - Piso</t>
  </si>
  <si>
    <t>Lixeira coleta seletiva</t>
  </si>
  <si>
    <t>2.4.2.21</t>
  </si>
  <si>
    <t>Eletroduto galvanizado de 1"</t>
  </si>
  <si>
    <t>Prateleira em MDF</t>
  </si>
  <si>
    <t>2.4.2.25</t>
  </si>
  <si>
    <t>Perfilado 38x38mm</t>
  </si>
  <si>
    <t>2.7.2.27</t>
  </si>
  <si>
    <t>Serviço de infraestrutura de tecnologia e computação em nuvem</t>
  </si>
  <si>
    <t>2.7.2.10</t>
  </si>
  <si>
    <t>Firewall Network Security</t>
  </si>
  <si>
    <t>Mesa de buffet</t>
  </si>
  <si>
    <t>2.4.2.29</t>
  </si>
  <si>
    <t>Ponto de rede padrão RJ45</t>
  </si>
  <si>
    <t>Racks e Armários para Equipamentos</t>
  </si>
  <si>
    <t>Quadros</t>
  </si>
  <si>
    <t>Mesa redonda cromada</t>
  </si>
  <si>
    <t>Balcão guarda-volumes</t>
  </si>
  <si>
    <t>Fresnel Turnable White 300W</t>
  </si>
  <si>
    <t>Cubos</t>
  </si>
  <si>
    <t>Prateleira de vidro</t>
  </si>
  <si>
    <t>Garrafa de café ou chá - 02 litros</t>
  </si>
  <si>
    <t>Extintor de Incêndio</t>
  </si>
  <si>
    <t>Serviços de Brigada de incêndio</t>
  </si>
  <si>
    <t>2.7.2.11</t>
  </si>
  <si>
    <t>Climatizadores</t>
  </si>
  <si>
    <t>PRODUTOR TÉCNICO NÍVEL 4</t>
  </si>
  <si>
    <t>PRODUTOR EXECUTIVO NÍVEL 4</t>
  </si>
  <si>
    <t>Totem de sinalização</t>
  </si>
  <si>
    <t>Monitor 85"</t>
  </si>
  <si>
    <t>Espelho</t>
  </si>
  <si>
    <t>Kit presente tipo III (Ministros de Estado)</t>
  </si>
  <si>
    <t>Bebedouro</t>
  </si>
  <si>
    <t>Cadeira estofada giratória</t>
  </si>
  <si>
    <t>Puff grande</t>
  </si>
  <si>
    <t>2.4.2.32</t>
  </si>
  <si>
    <t>Quadro Geral de Baixa Tensão (QGBT)</t>
  </si>
  <si>
    <t>2.7.2.43</t>
  </si>
  <si>
    <t>Intercom</t>
  </si>
  <si>
    <t>Monitor 32"</t>
  </si>
  <si>
    <t>Monitor 65"</t>
  </si>
  <si>
    <t>PRODUTOR TÉCNICO NÍVEL 1</t>
  </si>
  <si>
    <t>Hora extra Intérprete simultâneo (língua inglesa)</t>
  </si>
  <si>
    <t>unidade</t>
  </si>
  <si>
    <t>Porta corta fogo</t>
  </si>
  <si>
    <t>Cadeira de design brasileiro contemporâneo</t>
  </si>
  <si>
    <t>Painéis de LED para uso interno</t>
  </si>
  <si>
    <t>Mac Aura XB</t>
  </si>
  <si>
    <t>1.2.2.10</t>
  </si>
  <si>
    <t>Palco/Tablado</t>
  </si>
  <si>
    <t>Recepcionista bilíngue (idiomas básicos)</t>
  </si>
  <si>
    <t>Pranchão</t>
  </si>
  <si>
    <t>2.7.2.40</t>
  </si>
  <si>
    <t>Plataforma Elevatória Articulada</t>
  </si>
  <si>
    <t>Buffer Bags de 50.000L (reservatório e abastecimento de água para banheiros)</t>
  </si>
  <si>
    <t>Palete de madeira</t>
  </si>
  <si>
    <t>Sinalização de emergência e outros itnes obrigatórios</t>
  </si>
  <si>
    <t>Buffer Bags de 50.000L (reservatório de esgoto para banheiros)</t>
  </si>
  <si>
    <t>Testeiras</t>
  </si>
  <si>
    <t>2.7.2.26</t>
  </si>
  <si>
    <t>Serviço de gerenciamento de rede</t>
  </si>
  <si>
    <t>Cadeira para Autoridades</t>
  </si>
  <si>
    <t>1.2.1.1</t>
  </si>
  <si>
    <t>Banheiros químico</t>
  </si>
  <si>
    <t>2.7.2.36</t>
  </si>
  <si>
    <t>Impressora Colorida</t>
  </si>
  <si>
    <t>Cadeira de policarbonato</t>
  </si>
  <si>
    <t>Mesa de demolição</t>
  </si>
  <si>
    <t>Cento</t>
  </si>
  <si>
    <t>Puff pequeno</t>
  </si>
  <si>
    <t>Mesa para cerimônia</t>
  </si>
  <si>
    <t>Mesa de canto</t>
  </si>
  <si>
    <t>Carrinho elétrico</t>
  </si>
  <si>
    <t>Auxiliar de Serviços Gerais- limpeza</t>
  </si>
  <si>
    <t>Régua com 4 Tomadas</t>
  </si>
  <si>
    <t>2.7.2.19</t>
  </si>
  <si>
    <t>No-break</t>
  </si>
  <si>
    <t>2.7.2.41</t>
  </si>
  <si>
    <t>Plataforma Elevatória Simples</t>
  </si>
  <si>
    <t>Garçom</t>
  </si>
  <si>
    <t>PRODUTOR TÉCNICO DE HOUSE PARA AS SALAS</t>
  </si>
  <si>
    <t>ASSISTENTE TÉCNICO NÍVEL 4</t>
  </si>
  <si>
    <t>ASSISTENTE DE PRODUÇÃO NÍVEL 4</t>
  </si>
  <si>
    <t>Cadeira simples PVC</t>
  </si>
  <si>
    <t>2.4.1.3</t>
  </si>
  <si>
    <t>GERADORES 350KVA</t>
  </si>
  <si>
    <t>Lixeira grande</t>
  </si>
  <si>
    <t>Toalha de mesa retangular</t>
  </si>
  <si>
    <t>Tomada Simples de Uso Geral</t>
  </si>
  <si>
    <t>Totem automático dispensador de álcool em gel</t>
  </si>
  <si>
    <t>2.7.2.30</t>
  </si>
  <si>
    <t>Serviço de rede Wi-Fi (Gerenciador de acesso)</t>
  </si>
  <si>
    <t>Claypaky Aleda B-eye K-20</t>
  </si>
  <si>
    <t>Toalha de mesa redonda</t>
  </si>
  <si>
    <t>Mesa para atendimento</t>
  </si>
  <si>
    <t>Monitor 27"</t>
  </si>
  <si>
    <t>PRODUTOR DE CAMPO</t>
  </si>
  <si>
    <t>PRODUTOR GERAL NÍVEL 1</t>
  </si>
  <si>
    <t>PRODUTOR EXECUTIVO NÍVEL 1</t>
  </si>
  <si>
    <t>Identificação de mesa</t>
  </si>
  <si>
    <t>Toalha de mesa quadrada</t>
  </si>
  <si>
    <t>Iluminação de emergência</t>
  </si>
  <si>
    <t>Porta banner</t>
  </si>
  <si>
    <t>Lixeira média</t>
  </si>
  <si>
    <t>PRODUTOR GERAL NÍVEL 2</t>
  </si>
  <si>
    <t>2.4.2.10</t>
  </si>
  <si>
    <t>Caixa de inspeção com haste de aterramento</t>
  </si>
  <si>
    <t>2.4.2.22</t>
  </si>
  <si>
    <t>Rack Pro Power</t>
  </si>
  <si>
    <t>Recorte eletrônico de textos e imagens em vinil adesivo</t>
  </si>
  <si>
    <t>Kit para banheiro</t>
  </si>
  <si>
    <t>Mesa Plástica</t>
  </si>
  <si>
    <t>Ponto de ancoragem</t>
  </si>
  <si>
    <t>Mesa para manipulação de alimentos</t>
  </si>
  <si>
    <t>Pasta tipo convenção executiva</t>
  </si>
  <si>
    <t>1.3.1.4</t>
  </si>
  <si>
    <t>Impressão em lona fosca</t>
  </si>
  <si>
    <t>1.3.1.3</t>
  </si>
  <si>
    <t>Impressão em lona brilho</t>
  </si>
  <si>
    <t>Sinalização de salas</t>
  </si>
  <si>
    <t>Álcool em gel 70% V/V, embalagem com válvula pump</t>
  </si>
  <si>
    <t>2.4.2.31</t>
  </si>
  <si>
    <t>Quadro de Distribuição de Circuitos para Iluminação</t>
  </si>
  <si>
    <t>Banqueta alta</t>
  </si>
  <si>
    <t>Banheiros químico PCD</t>
  </si>
  <si>
    <t>1.3.1.2</t>
  </si>
  <si>
    <t>Impressão em adesivo fosco</t>
  </si>
  <si>
    <t>1.3.1.1</t>
  </si>
  <si>
    <t>Impressão em adesivo brilho</t>
  </si>
  <si>
    <t>Kit Escritório</t>
  </si>
  <si>
    <t>2.4.2.13</t>
  </si>
  <si>
    <t>Caixa para barramento de equipotêncialização</t>
  </si>
  <si>
    <t>Bandeiras de mesa</t>
  </si>
  <si>
    <t>Lixeira pequena</t>
  </si>
  <si>
    <t>2.4.2.3</t>
  </si>
  <si>
    <t>PRODUTOR EXECUTIVO</t>
  </si>
  <si>
    <t>PRODUTOR GERAL NÍVEL 3</t>
  </si>
  <si>
    <t>PRODUTOR TÉCNICO NÍVEL 2</t>
  </si>
  <si>
    <t>PRODUTOR EXECUTIVO NÍVEL 2</t>
  </si>
  <si>
    <t>ASSISTENTE TÉCNICO NÍVEL 1</t>
  </si>
  <si>
    <t>ASSISTENTE DE PRODUÇÃO NÍVEL 1</t>
  </si>
  <si>
    <t>Prancheta</t>
  </si>
  <si>
    <t>2.4.2.8</t>
  </si>
  <si>
    <t>Cabo de cobre PP Cordplast 4 x 25 mm2, 450/750v</t>
  </si>
  <si>
    <t>2.7.2.6</t>
  </si>
  <si>
    <t>Conteiner / Data Center</t>
  </si>
  <si>
    <t>Kit presente tipo II (autoridades)</t>
  </si>
  <si>
    <t>1.3.1.6</t>
  </si>
  <si>
    <t>2.4.2.28</t>
  </si>
  <si>
    <t>Placa 2x4"</t>
  </si>
  <si>
    <t>1.3.1.5</t>
  </si>
  <si>
    <t>Impressão em sanet</t>
  </si>
  <si>
    <t>2.4.1.5</t>
  </si>
  <si>
    <t>GERADORES 700KVA</t>
  </si>
  <si>
    <t>2.4.2.27</t>
  </si>
  <si>
    <t>1.2.2.8</t>
  </si>
  <si>
    <t>Box Truss - padrão Q 30</t>
  </si>
  <si>
    <t>metro linear</t>
  </si>
  <si>
    <t>Guarda Chuva/Sol</t>
  </si>
  <si>
    <t>PRODUTOR GERAL NÍVEL 4</t>
  </si>
  <si>
    <t>PRODUTOR TÉCNICO NÍVEL 3</t>
  </si>
  <si>
    <t>PRODUTOR EXECUTIVO NÍVEL 3</t>
  </si>
  <si>
    <t>ASSISTENTE TÉCNICO NÍVEL 2</t>
  </si>
  <si>
    <t>ASSISTENTE DE PRODUÇÃO NÍVEL 2</t>
  </si>
  <si>
    <t>Sistema de credenciamento</t>
  </si>
  <si>
    <t>ASSISTENTE DE CREDENCIAMENTO</t>
  </si>
  <si>
    <t>Mesa Command wing MA2</t>
  </si>
  <si>
    <t>Leitor de código de barras/QR code</t>
  </si>
  <si>
    <t>2.4.2.26</t>
  </si>
  <si>
    <t>HD de armazenamento de imagens e vídeos</t>
  </si>
  <si>
    <t>Pasta secretária</t>
  </si>
  <si>
    <t>2.7.2.35</t>
  </si>
  <si>
    <t>TV ou Solução de video wall</t>
  </si>
  <si>
    <t>2.4.1.2</t>
  </si>
  <si>
    <t>GERADORES 150KVA</t>
  </si>
  <si>
    <t>PRODUTOR DE ACESSOS</t>
  </si>
  <si>
    <t>ASSISTENTE TÉCNICO NÍVEL 3</t>
  </si>
  <si>
    <t>ASSISTENTE DE PRODUÇÃO NÍVEL 3</t>
  </si>
  <si>
    <t>2.4.2.24</t>
  </si>
  <si>
    <t>Luminária de Emergência</t>
  </si>
  <si>
    <t>Mestre de Cerimônias ou Locutor Bilíngue</t>
  </si>
  <si>
    <t>2.7.2.37</t>
  </si>
  <si>
    <t>Impressora P&amp;B</t>
  </si>
  <si>
    <t>2.7.2.44</t>
  </si>
  <si>
    <t>Totem Carregador de Celular Torre</t>
  </si>
  <si>
    <t>Martin ERA 800 Profile</t>
  </si>
  <si>
    <t>Par 30 LED - 28W</t>
  </si>
  <si>
    <t>LED Par 18x15W RGBWA+UV</t>
  </si>
  <si>
    <t>2.4.1.8</t>
  </si>
  <si>
    <t>TANQUES EXTERNOS</t>
  </si>
  <si>
    <t>Por tanque</t>
  </si>
  <si>
    <t>Vinil adesivo</t>
  </si>
  <si>
    <t>Planta em Vaso de chão e cachepô tipo 2</t>
  </si>
  <si>
    <t>Coordenador de Transporte</t>
  </si>
  <si>
    <t>COORDENADOR DE CONTEUDO</t>
  </si>
  <si>
    <t>2.4.1.13</t>
  </si>
  <si>
    <t>QUADRO DE DERIVAÇÃO 1000a</t>
  </si>
  <si>
    <t>Por quadro</t>
  </si>
  <si>
    <t>2.7.2.38</t>
  </si>
  <si>
    <t>Impressora Térmica</t>
  </si>
  <si>
    <t>Carregador</t>
  </si>
  <si>
    <t>2.7.2.9</t>
  </si>
  <si>
    <t>Dispositivos de assinatura de registro</t>
  </si>
  <si>
    <t>1.2.2.7</t>
  </si>
  <si>
    <t>Box Truss - padrão Q 25</t>
  </si>
  <si>
    <t>Quadro Branco</t>
  </si>
  <si>
    <t>PROJEÇÃO</t>
  </si>
  <si>
    <t>Sistema de edição e codificação</t>
  </si>
  <si>
    <t>Planta em Vaso de chão e cachepô tipo 1</t>
  </si>
  <si>
    <t>Cadeira de rodas</t>
  </si>
  <si>
    <t>parafusos Grau 8</t>
  </si>
  <si>
    <t>2.7.2.28</t>
  </si>
  <si>
    <t>Serviço de monitoração de radiofrequências</t>
  </si>
  <si>
    <t>2.7.2.33</t>
  </si>
  <si>
    <t>Solução de gestão de impressão</t>
  </si>
  <si>
    <t>2.4.1.1</t>
  </si>
  <si>
    <t>Projeto Executivo de geração de energia</t>
  </si>
  <si>
    <t>2.4.2.30</t>
  </si>
  <si>
    <t>Projeto Executivo de cabeamento estruturado</t>
  </si>
  <si>
    <t>Prancha / A1</t>
  </si>
  <si>
    <t>Profissional para serviços gerais</t>
  </si>
  <si>
    <t>2.7.2.32</t>
  </si>
  <si>
    <t>Solução controle de acesso seguro</t>
  </si>
  <si>
    <t>Feeling Structures Corner Block P-30 União retangular 5 extremidades (00-05-0082-1)</t>
  </si>
  <si>
    <t>Elpsoidal Led</t>
  </si>
  <si>
    <t>Caderneta tipo Moleskine</t>
  </si>
  <si>
    <t>Lixeira simples de plástico</t>
  </si>
  <si>
    <t>COORDENADOR DE MONTAGEM</t>
  </si>
  <si>
    <t>2.7.2.15</t>
  </si>
  <si>
    <t>Impressora de registro</t>
  </si>
  <si>
    <t>2.4.2.17</t>
  </si>
  <si>
    <t>Disjuntor Unipolar 32A Termomagnético - norma DIN (Curva C)</t>
  </si>
  <si>
    <t>1.2.2.9</t>
  </si>
  <si>
    <t>Box Truss - padrão Q15</t>
  </si>
  <si>
    <t>2.7.2.23</t>
  </si>
  <si>
    <t>Rack</t>
  </si>
  <si>
    <t>Locucação de Vídeo</t>
  </si>
  <si>
    <t>Arranjo de flores retangular tipo 2</t>
  </si>
  <si>
    <t>Cadeira Plástica</t>
  </si>
  <si>
    <t>2.4.2.16</t>
  </si>
  <si>
    <t>Disjuntor Unipolar 25A Termomagnético - norma DIN (Curva C)</t>
  </si>
  <si>
    <t>Perfil Led 2m - 3000K</t>
  </si>
  <si>
    <t>DIRETOR GERAL</t>
  </si>
  <si>
    <t>DIRETOR TECNICO</t>
  </si>
  <si>
    <t>DIRETOR OPERACIONAL</t>
  </si>
  <si>
    <t>DIRETOR DE INFRAESTRUTURA</t>
  </si>
  <si>
    <t>DIRETOR DE TI</t>
  </si>
  <si>
    <t>GESTOR DE CRISE</t>
  </si>
  <si>
    <t>2.4.2.14</t>
  </si>
  <si>
    <t>Disjuntor Tripolar 100A Termomagnético - norma DIN (Curva C)</t>
  </si>
  <si>
    <t>Arranjo de flores retangular tipo 1</t>
  </si>
  <si>
    <t>COORDENADOR DE SEGURANÇA NÍVEL 1</t>
  </si>
  <si>
    <t>COORDENADOR DE SEGURANÇA NÍVEL 2</t>
  </si>
  <si>
    <t>COORDENADOR TÉCNICO</t>
  </si>
  <si>
    <t>COORDENADOR OPERACIONAL</t>
  </si>
  <si>
    <t>COORDENADOR DE INFRAESTRUTURA</t>
  </si>
  <si>
    <t>COORDENADOR DE SERVIÇOS</t>
  </si>
  <si>
    <t>COORDENADOR DE A&amp;B</t>
  </si>
  <si>
    <t>COORDENADOR DE CREDENCIAMENTO</t>
  </si>
  <si>
    <t>COORDENADOR DE LOGÍSTICA</t>
  </si>
  <si>
    <t>COORDENADOR ADMINISTRATIVO</t>
  </si>
  <si>
    <t>Bolsa Ecológica</t>
  </si>
  <si>
    <t>Kit presente tipo I (delegados e membros das equipes)</t>
  </si>
  <si>
    <t>1.2.2.5</t>
  </si>
  <si>
    <t>Tendas Chapeu de Bruxa 10x10m.</t>
  </si>
  <si>
    <t>1.2.2.11</t>
  </si>
  <si>
    <t>Pedestal para demarcação (unifilas)</t>
  </si>
  <si>
    <t>2.7.2.34</t>
  </si>
  <si>
    <t>Telefonia fixa</t>
  </si>
  <si>
    <t>2.4.2.15</t>
  </si>
  <si>
    <t>Disjuntor Unipolar 16A Termomagnético - norma DIN (Curva C)</t>
  </si>
  <si>
    <t>Projeto Executivo de Audiovisual</t>
  </si>
  <si>
    <t>Projeto Executivo de Climatização</t>
  </si>
  <si>
    <t>Projeto Executivo de combate a Incendio</t>
  </si>
  <si>
    <t>2.4.2.1</t>
  </si>
  <si>
    <t>Projeto Executivo de drenagem, distribuição de água e esgotamento</t>
  </si>
  <si>
    <t>Projeto Executivo de Iluminação</t>
  </si>
  <si>
    <t>2.7.1.1</t>
  </si>
  <si>
    <t>Projeto Executivo de TIC</t>
  </si>
  <si>
    <t>Projeto Executivo de Sonorização</t>
  </si>
  <si>
    <t>Técnico em informática</t>
  </si>
  <si>
    <t>Profissional de TI - Administradores de sistemas</t>
  </si>
  <si>
    <t>Profissional de TI - Administradores de Wi-Fi</t>
  </si>
  <si>
    <t>Profissional de TI - Coordenador de serviços de TI</t>
  </si>
  <si>
    <t>Profissional de TI - Coordenador de webcast/transmissão ao vivo</t>
  </si>
  <si>
    <t>Profissional de TI - Especialista em cabeamento de redes</t>
  </si>
  <si>
    <t>Profissional de TI - Especialista em infraestrutura de rede e segurança</t>
  </si>
  <si>
    <t>Profissional de TI - Gerente de projetos</t>
  </si>
  <si>
    <t>Profissional de TI - Operador de copiadoras</t>
  </si>
  <si>
    <t>Profissional de TI - Produtor de conteúdo de plataforma digital</t>
  </si>
  <si>
    <t>Profissional de TI - Suporte à plataforma digital</t>
  </si>
  <si>
    <t>Profissional de TI - Suporte ao usuário/central de atendimento</t>
  </si>
  <si>
    <t>COORDENADOR DE DISTRIBUIÇÃO ELÉTRICA, GERADORES E INTERNET</t>
  </si>
  <si>
    <t>ASSISTENTE DE LOGÍSTICA</t>
  </si>
  <si>
    <t>ATENDIMENTO DE CAEX</t>
  </si>
  <si>
    <t>2.7.2.5</t>
  </si>
  <si>
    <t>Coletes para pessoal de apoio às TIC</t>
  </si>
  <si>
    <t>2.4.1.9</t>
  </si>
  <si>
    <t>Impressão de press kit</t>
  </si>
  <si>
    <t>2.4.1.12</t>
  </si>
  <si>
    <t>QUADRO DE DERIVAÇÃO 400a</t>
  </si>
  <si>
    <t>COORDENADOR DE PROJETOS</t>
  </si>
  <si>
    <t>PRODUTOR DE INFRAESTRUTURA</t>
  </si>
  <si>
    <t>ASSISTENTE DE INFRAESTRUTURA</t>
  </si>
  <si>
    <t>PRODUTOR DE LOGÍSTICA DE CARRINHOS DE GOLFE</t>
  </si>
  <si>
    <t>PRODUTOR OPERACIONAL DE SERVIÇOS DE BRIGADA E SERVIÇOS MÉDICOS</t>
  </si>
  <si>
    <t>PRODUTOR DE LIMPEZA</t>
  </si>
  <si>
    <t>Botton com ímã</t>
  </si>
  <si>
    <t>Placa de homenagem</t>
  </si>
  <si>
    <t>Eletricista</t>
  </si>
  <si>
    <t>2.7.2.18</t>
  </si>
  <si>
    <t>Leitor de código de barras</t>
  </si>
  <si>
    <t>Botton</t>
  </si>
  <si>
    <t>Técnico som</t>
  </si>
  <si>
    <t>MOTORISTA DE CARRINHO ELÉTRICO</t>
  </si>
  <si>
    <t>Feeling Structures Torre P-30 Seção retangular, 2m (00-05-0071-1)</t>
  </si>
  <si>
    <t>Operador de iluminação</t>
  </si>
  <si>
    <t>Operador de Equipamento 
  Audiovisual</t>
  </si>
  <si>
    <t>2.7.2.7</t>
  </si>
  <si>
    <t>Controle de acesso físico seguro</t>
  </si>
  <si>
    <t>2.7.2.1</t>
  </si>
  <si>
    <t>Adaptador LAN</t>
  </si>
  <si>
    <t>Técnico de painel de LED</t>
  </si>
  <si>
    <t>1.2.2.4</t>
  </si>
  <si>
    <t>Tendas Chapeu de Bruxa 5x5m</t>
  </si>
  <si>
    <t>Certificado</t>
  </si>
  <si>
    <t>Convite em papel especial</t>
  </si>
  <si>
    <t>Kit amenidades</t>
  </si>
  <si>
    <t>Assessoria PCD</t>
  </si>
  <si>
    <t>"RUNNER"</t>
  </si>
  <si>
    <t>2.7.2.3</t>
  </si>
  <si>
    <t>Câmeras de registro</t>
  </si>
  <si>
    <t>Welcome gift</t>
  </si>
  <si>
    <t>PRODUTOR DE SITE (VENUE)</t>
  </si>
  <si>
    <t>2.4.1.7</t>
  </si>
  <si>
    <t>TRANSFORMADORES</t>
  </si>
  <si>
    <t>Por transformador</t>
  </si>
  <si>
    <t>2.7.2.2</t>
  </si>
  <si>
    <t>Adobe Premiere</t>
  </si>
  <si>
    <t>Feeling Structures Torre P-30 Seção retangular, 1m (00-05-0059-1)</t>
  </si>
  <si>
    <t>Caneta plástica</t>
  </si>
  <si>
    <t>2.7.2.12</t>
  </si>
  <si>
    <t>Impressora de mesa</t>
  </si>
  <si>
    <t>Feeling Structures Torre P-30 Seção retangular, 3m (00-05-0068-1)</t>
  </si>
  <si>
    <t>Papel A3</t>
  </si>
  <si>
    <t>Martin ERA 400 Profile</t>
  </si>
  <si>
    <t>2.7.2.8</t>
  </si>
  <si>
    <t>Discos rígidos externos</t>
  </si>
  <si>
    <t>Papel A4</t>
  </si>
  <si>
    <t>Pasta couchê</t>
  </si>
  <si>
    <t>2.7.2.22</t>
  </si>
  <si>
    <t>Quadro branco</t>
  </si>
  <si>
    <t>2.7.3.1</t>
  </si>
  <si>
    <t xml:space="preserve">DESCRIÇÃO </t>
  </si>
  <si>
    <t>1</t>
  </si>
  <si>
    <t>ESTRUTURAS</t>
  </si>
  <si>
    <t>1.1</t>
  </si>
  <si>
    <t>PROJETO EXECUTIVO DE ARQUITETURA E URBANISMO</t>
  </si>
  <si>
    <t>1.1.1</t>
  </si>
  <si>
    <t xml:space="preserve">Desenvolvimento de projeto executivo de arquitetura </t>
  </si>
  <si>
    <t>Elaboração do Projeto Executivo de Arquitetura e Urbanismo, compreendendo todas as etapas necessárias para o detalhamento técnico, construtivo e executivo do projeto, com o objetivo de viabilizar a execução de obras e intervenções urbanísticas. O Projeto Executivo deverá contemplar plantas baixas, cortes, elevações e detalhamentos construtivos, assegurando a precisão das especificações de materiais, dimensões e técnicas de execução. Também deverá incluir o layout do mobiliário, a planta de cobertura e a configuração de sistemas de impermeabilização e drenagem. Além disso, o projeto deverá abranger o plano urbanístico, com a planta de implantação das edificações e infraestrutura no terreno, detalhamento das redes de água, esgoto, drenagem pluvial, energia elétrica, iluminação pública, pavimentação e soluções de mobilidade, prevendo a circulação de pedestres, veículos e ciclistas. É essencial que o projeto compatibilize todas as disciplinas complementares, como estruturas, instalações elétricas, hidráulicas, climatização, segurança e combate a incêndios, evitando conflitos durante a execução. O contratado também será responsável pela elaboração de memorial descritivo, contendo informações detalhadas sobre os materiais e métodos construtivos, e pela apresentação de quantitativos de materiais e serviços, acompanhados de uma estimativa de custos e de um cronograma físico-financeiro que relacione as etapas de execução com os prazos e os recursos necessários. Todos os projetos devem ter registro de responsabilidade técnica registrado nos conselhos pertinentes.</t>
  </si>
  <si>
    <t>1.2</t>
  </si>
  <si>
    <t>MONTAGEM DOS ESPAÇOS</t>
  </si>
  <si>
    <t>1.2.1</t>
  </si>
  <si>
    <t>Banheiros</t>
  </si>
  <si>
    <t>Banheiros com fechadura contemplando assento sanitário para banheiro feminino e mictório para banheiro masculino, lavatório, descarga, papel higiênico, papel toalha, totem com álcool em gel, sabonete e lixeira. Quando solicitado, deverá ser contratado banheiro químico para portadores de necessidades especiais. Incluso serviço de manutenção e reposição de água diariamente. Em excelente estado de conservação.</t>
  </si>
  <si>
    <t xml:space="preserve">Cenografia para banheiro tipo </t>
  </si>
  <si>
    <t>Acabamentos para banheiro englobam o envelopamento de todas as divisórias (divisórias de extremidades e divisórias dos sanitários em ambos os lados), envelopamento das bancadas e fornecimento de cubas e pias, novos espelhos com iluminação em fita de led, forração de piso em decorflex e forração do teto.</t>
  </si>
  <si>
    <t>Módulo habitável termo acustíco com medias aproximadas de 6x2.50m e pé direto mínimo util de 2,40. Pintura - Chapa pré-pintada branca. Piso - Chapa xadrez galvanizada com pintura epoxi . Teto - Teto composto de telha térmica 50 mm, revestimento superior e inferior em aço galvalume pré-pintado, sendo a face superior trapezoidal TP30 e com núcleo em poliuretano expandido (espessura 50 mm). Paredes - Paredes compostas de painéis termoacústico (PP+EPS+PP) *50 mm. Janelas - 2 venezianas fixas com lamelas para ventilação com dimensões de 1,00x1,00m. Porta - 01 porta fabricada do mesmo processo das paredes (painéis termoacústico (PP+EPS+PP) *50 mm), com dimensões de 0,80 x 2,10 m com fechadura e chave.  Instalações Elétricas - Módulo composto por 01 interruptor conjugado com tomada e 01 conector externo para aterramento. → Reatores com dois pontos para lâmpadas fluorescentes de 2x40w (lâmpadas inclusas). Instalações Sanitárias - Constituído por 7 Box reservados em painel termoacústico 30mm e portas sanfonadas em PVC, contendo em cada um deles 01 vaso sanitário de louça com caixa acoplada na cor branca e suporte de papel higiênico e coletivamente, 02 lavatórios com coluna em louça na cor branca e 2 mictórios em inox, tipo calha e toda conexão de rede hidráulica até a saída do equipamento. OS MÓDULOS SERÃO ORGANIZADOS PARA CRIAR BANHEIROS MAIORES DE ALTO NÍVEL DE ACABAMENTO. DEVE HAVER PREVISÃO PARA ENVELOPAMENTO E ACABAMENTO SUPERIOR.</t>
  </si>
  <si>
    <t>1.2.2</t>
  </si>
  <si>
    <t>Estrutura</t>
  </si>
  <si>
    <t xml:space="preserve">Estrutura metálica ajustável, fabricada em aço galvanizado ou alumínio, projetada para nivelar terrenos irregulares. Os suportes telescópicos permitem ajustes precisos de altura, garantindo estabilidade em diferentes tipos de solo. Painéis modulares de madeira compensada naval ou MDF de alta densidade, tratados contra umidade e fungos, com acabamento antiderrapante. A espessura padrão varia de 18 mm a 30 mm. Vigas transversais e longarinas adicionais para aumentar a resistência e evitar deformações. Capacidade para suportar cargas estáticas e dinâmicas elevadas, ideal para tráfego de pedestres, equipamentos pesados (como iluminação, som e móveis), e áreas com alto fluxo. Testado para suportar pesos de até 1.000 kg/m², dependendo da configuração e do uso previsto. Revestimento Superior pode ser aplicado carpete, piso vinílico, laminado, ou chapas antiderrapantes. Cantoneiras e perfis de acabamento nas bordas para evitar acidentes e garantir segurança. Barreira térmica contra umidade ou infiltrações do solo. Espaço Técnico para passagem de cabos elétricos, redes de dados, dutos de climatização e outros sistemas técnicos de forma discreta e organizada. Montagem e Desmontagem Rápida: O sistema modular facilita a instalação e remoção, reduzindo o tempo de execução e garantindo eficiência logística.
Certificado conforme normas internacionais de segurança e carga (ISO 9001, EN 1991-1-1). Inclui proteção contra escorregamento e garantia de estabilidade em conformidade com as regulamentações locais e internacionais.
</t>
  </si>
  <si>
    <t>1.2.2.13</t>
  </si>
  <si>
    <t>Piso elevado modular utilizado para nivelamento de superfícies em terrenos irregulares ou para criar passagens e áreas de circulação.
Especificações Técnicas:
Material: Estrutura metálica e placas de compensado naval ou plástico reciclado;
Dimensões: Placas modulares de 1m x 1m;
Capacidade de Carga: Até 500kg/m²;
Uso: Montagem em áreas externas, passarelas e salões de grande porte.</t>
  </si>
  <si>
    <t>Piso para suportar estruturas pesadas</t>
  </si>
  <si>
    <t>Piso para montagem e desmontagem de grandes shows em estádios e nas arenas. Ele permite o uso de guindastes, empilhadeiras e caminhões. 
Material: Fabricado com painéis de polipropileno de alta densidade e resistência, o que garante durabilidade e resistência ao desgaste.
Dimensões: Geralmente composto por módulos de 1x1 metro, permitindo versatilidade no uso de diferentes tamanhos de área.
Acabamento: Acabamento texturizado antiderrapante, o que proporciona segurança para circulação de pessoas e equipamentos.
Características:
Alta resistência a impactos e compressão, suportando grandes cargas.
Facilmente interligado por sistema de encaixe, sem necessidade de ferramentas adicionais para montagem.
Resistente à água e fácil de limpar.
Disponível em cores diversas, podendo ser personalizado conforme a identidade do evento.
Aplicação: Ideal para ambientes externos e internos, como pavilhões, auditórios e áreas de exposição.
Normas Técnicas Aplicáveis:
NBR 14183: Pisos de alta resistência para ambientes públicos e comerciais.
NBR 15321: Ensaios de resistência ao desgaste e abrasão de pisos.
NBR 13818: Certificação de segurança de pisos para grande circulação.
Sugestão de pisos TerraTrak / Piso arena panel</t>
  </si>
  <si>
    <t xml:space="preserve">Tenda modular de alta resistência, projetada para atender às exigências de grandes eventos internacionais, como COP, Copa do Mundo, Olimpíadas, e outros eventos de grande porte. Material em alumínio extrudado de alta resistência com tratamento anodizado para maior durabilidade e resistência à corrosão. Conexões de aço galvanizado reforçado, garantindo estabilidade e segurança. Sistema de montagem modulado, com possibilidade de expansão horizontal e vertical, adaptando-se a diferentes necessidades de espaço. Cobertura em Lona de PVC de alta gramatura (mínimo 850 g/m²), com tratamento retardante de chama, resistente a raios UV, impermeável e capaz de suportar condições climáticas extremas. Isolamento térmico e acústico para maior conforto interno. Opções de personalização transparências e áreas fechadas ou abertas. Pé direito mínimo de 5m, podendo atingir até 20m conforme o modelo. Extensível por módulos de 10m, ajustando-se às demandas específicas do evento. Sistema de ventilação integrado com exaustores e entrada de ar opcional. Iluminação pré-instalado para uso com refletores LED, luminárias decorativas ou iluminação ambiente personalizada.
</t>
  </si>
  <si>
    <t>As tendas modelo chapéu de bruxa são estruturas temporárias amplamente utilizadas em grandes eventos, como COPs, devido à sua estética diferenciada e funcionalidade. O design é caracterizado por um topo elevado e pontiagudo, lembrando o formato de um chapéu, o que contribui para a ventilação interna e escoamento eficiente da água da chuva.
Especificações Técnicas:
Estrutura:
Perfis de aço galvanizado ou alumínio reforçado.
Alta resistência à corrosão e intempéries.
Fixação com estacas, contrapesos ou bases metálicas, dependendo do terreno.
Cobertura:
Material: Lona de PVC ou PEAD (Polietileno de Alta Densidade) impermeável.
Proteção UV: Garantida contra raios solares.
Resistência ao fogo: Conformidade com normas ABNT NBR 9442.
Dimensões:
5x5m,
Altura central elevada (aproximadamente 4 a 6 metros) para maior amplitude interna.
Capacidade:
Pequenas (4x4m): Até 20 pessoas em pé ou 10 com mesas.
Médias (5x5m): Aproximadamente 25-30 pessoas com mobiliário básico.
Grandes (10x10m): Capacidade para até 80 pessoas.
Normas Técnicas e Segurança:
Resistência ao vento: Conformidade com normas de segurança (mínimo de 60 km/h, podendo ser ajustado para áreas de maior exposição).
Sistema de drenagem: A inclinação garante o escoamento eficiente de água, evitando acúmulo.
Iluminação (opcional): Fiação embutida ou decorativa com LED para eventos noturnos.
ABNT NBR 15575: Requisitos gerais para instalações temporárias.</t>
  </si>
  <si>
    <t>As tendas modelo chapéu de bruxa são estruturas temporárias amplamente utilizadas em grandes eventos, como COPs, devido à sua estética diferenciada e funcionalidade. O design é caracterizado por um topo elevado e pontiagudo, lembrando o formato de um chapéu, o que contribui para a ventilação interna e escoamento eficiente da água da chuva.
Especificações Técnicas:
Estrutura:
Perfis de aço galvanizado ou alumínio reforçado.
Alta resistência à corrosão e intempéries.
Fixação com estacas, contrapesos ou bases metálicas, dependendo do terreno.
Cobertura:
Material: Lona de PVC ou PEAD (Polietileno de Alta Densidade) impermeável.
Proteção UV: Garantida contra raios solares.
Resistência ao fogo: Conformidade com normas ABNT NBR 9442.
Dimensões:
10x10m.
Altura central elevada (aproximadamente 4 a 6 metros) para maior amplitude interna.
Capacidade:
Pequenas (4x4m): Até 20 pessoas em pé ou 10 com mesas.
Médias (5x5m): Aproximadamente 25-30 pessoas com mobiliário básico.
Grandes (10x10m): Capacidade para até 80 pessoas.
Normas Técnicas e Segurança:
Resistência ao vento: Conformidade com normas de segurança (mínimo de 60 km/h, podendo ser ajustado para áreas de maior exposição).
Sistema de drenagem: A inclinação garante o escoamento eficiente de água, evitando acúmulo.
Iluminação (opcional): Fiação embutida ou decorativa com LED para eventos noturnos.
ABNT NBR 15575: Requisitos gerais para instalações temporárias.</t>
  </si>
  <si>
    <t>Estrutura modular de cercamento metálico utilizada para controle de fluxo e delimitação de áreas em eventos.
Especificações Técnicas:
Material: Aço galvanizado para maior resistência à corrosão;
Dimensões: 2,00m (largura) x 1,20m (altura);
Sistema de fixação: Acopladores ou encaixes que garantem estabilidade;
Uso: Controle de acesso, delimitação de áreas VIP, backstage e segurança perimetral.
Normas Técnicas: Deve atender às normas de segurança NR-18 e NR-35.</t>
  </si>
  <si>
    <t>Estruturas metálicas em alumínio utilizadas para suportar iluminação, cenografia e equipamentos audiovisuais. Disponíveis em diferentes padrões para atender a necessidades específicas de carga e estética.
Especificações Técnicas:
Material: Alumínio anodizado;
Padrão Q25: Dimensões de 25x25cm, capacidade de carga média;
Conexões: Sistema de engates rápidos;
Capacidade de Carga: Conforme especificação do fabricante e projeto técnico.
Normas Técnicas: Atende à norma ABNT NBR 6494 para montagem de estruturas temporárias.</t>
  </si>
  <si>
    <t>Estruturas metálicas em alumínio utilizadas para suportar iluminação, cenografia e equipamentos audiovisuais. Disponíveis em diferentes padrões para atender a necessidades específicas de carga e estética.
Especificações Técnicas:
Material: Alumínio anodizado;
Padrão Q30: Dimensões de 30x30cm, ideal para cargas pesadas e grandes vãos;
Conexões: Sistema de engates rápidos;
Capacidade de Carga: Conforme especificação do fabricante e projeto técnico.
Normas Técnicas: Atende à norma ABNT NBR 6494 para montagem de estruturas temporárias.</t>
  </si>
  <si>
    <t>Estruturas metálicas em alumínio utilizadas para suportar iluminação, cenografia e equipamentos audiovisuais. Disponíveis em diferentes padrões para atender a necessidades específicas de carga e estética.
Especificações Técnicas:
Material: Alumínio anodizado;
Padrão Q15: Dimensões de 15x15cm, ideal para suportar cargas leves;
Conexões: Sistema de engates rápidos;
Capacidade de Carga: Conforme especificação do fabricante e projeto técnico.
Normas Técnicas: Atende à norma ABNT NBR 6494 para montagem de estruturas temporárias.</t>
  </si>
  <si>
    <t>Estrutura modular elevada para apresentações, palestras ou performances artísticas.
Especificações Técnicas:
Material: Estrutura de aço galvanizado com piso em madeira compensada naval antiderrapante;
Dimensões Modulares: Geralmente de 1m x 1m ou 2m x 1m;
Altura: Variável entre 0,20m e 1,50m, ajustável por pés telescópicos;
Capacidade de Carga: Até 750kg/m², dependendo do modelo.
Normas Técnicas: Deve atender às normas de segurança da NR-18 e às orientações da ABNT para estruturas temporárias.</t>
  </si>
  <si>
    <t>Estrutura utilizada para controle de filas e demarcação de áreas.
Especificações Técnicas:
Material: Estrutura metálica (aço inoxidável ou galvanizado) com fita retrátil ou cordão de veludo;
Altura: Padrão de 90cm;
Extensão da Fita: Geralmente de 2m a 3m;
Base: Antiderrapante para maior estabilidade.
Uso: Controle de filas, áreas VIP, recepções e credenciamento.</t>
  </si>
  <si>
    <t xml:space="preserve">Estrutura decorativa ou funcional feita de MDF (Medium Density Fiberboard) para entrada ou sinalização de espaços em eventos.
Especificações Técnicas:
Material: MDF de alta densidade com acabamentos em pintura PU, adesivagem ou revestimento laminado;
Dimensões: Personalizáveis conforme o projeto;
Uso: Identificação de áreas, branding ou cenografia.
Normas Técnicas: Deve ser tratado para resistência à umidade em áreas externas.
</t>
  </si>
  <si>
    <t>1.2.3</t>
  </si>
  <si>
    <t>Fechamentos</t>
  </si>
  <si>
    <t>Fornecimento e instalação de parede de gesso acartonado “DRYWALL” constituído por placas de gesso de 12,5[mm], composto de 2 chapas ST aparafusadas em montantes metálicos com isolamento térmico acústico de lã de vidro, espessura total = 10[cm]. Com estrutura de perfil de aço zincado de 70,0[mm] e bordas com cantoneiras de proteção em todo o perímetro das paredes. Juntas executadas com massas e fitas para assegurar acabamento. Recobrimento de todas as paredes em Dry wall com massa devidamente lixada e pintada com "02 demãos" de tinta látex PVA certificada e conforme com: A(S) NORMA(S): NBR 11702 – Tipo 4.5.1, NBR 15079 – Premium e NBR 14940 - Resistente à lavabilidade e certificação de participação do fabricante no Programa Setorial de Qualidade PSQ – Tintas Imobiliárias e certificação do Programa Brasileiro da Qualidade e Produtividade do Habitat PBQP-H. Projetado para locais com alta demanda de isolamento acústico, como auditórios, salas de reuniões e ambientes de alta privacidade.
Combina placas duplas de gesso com materiais isolantes.
Composição
Estrutura Metálica:
Perfis de aço galvanizado reforçados para suportar maior peso.
Montantes (verticais): Espessura de 70 mm a 90 mm.
Guias (horizontais): Espessura de 70 mm a 90 mm.
Espaçamento entre montantes: 400 mm a 600 mm.
Placas de Revestimento:
Placas RF (Resistentes ao Fogo) ou RU (Resistentes à Umidade), em camadas duplas.
Espessuras disponíveis: 12,5 mm a 15 mm.
Fixação com parafusos fosfatados a cada 250 mm.
Isolamento Interno:
Painéis de lã mineral (lã de vidro ou lã de rocha).
Espessura de 50 mm a 100 mm.
Redução sonora de até 50 dB.
Normas aplicáveis: ISO 717 e ABNT NBR 15575-4 (Desempenho Acústico).
Acabamento:
Tratamento de juntas com materiais antichamas e fita de fibra de vidro.
Aplicação de pintura resistente ao fogo, conforme NBR 9442 (Reação ao Fogo de Materiais).
Normas Técnicas
Execução: ABNT NBR 15758-1/2/3.
Desempenho Acústico: ABNT NBR 15575-4 e ISO 10140.
Resistência ao Fogo: Conforme ABNT NBR 15575 (resistência mínima de 60 minutos).
Considerações para Montagem
Supervisão técnica durante toda a instalação para garantir conformidade com normas e qualidade final.
Previsão de aberturas para passagem de dutos, cabos elétricos e hidráulicos, além de painéis de inspeção.
Uso de reforços internos em áreas sujeitas a cargas suspensas (televisores, armários, etc.).</t>
  </si>
  <si>
    <t>PAREDE COM PLACAS DE GESSO ACARTONADO (DRYWALL), PARA USO INTERNO COM DUAS FACESDUPLAS E ESTRUTURA METÁLICA COM GUIAS DUPLAS, SEM VÃOS.Indicado para áreas internas com baixa exigência acústica ou térmica, como divisórias administrativas ou residenciais. É composto por uma única camada de placa de gesso sobre estrutura metálica galvanizada.
Composição Estrutura Metálica:
Perfis de aço galvanizado.
Montantes (verticais): Espessura de 48 mm a 90 mm.
Guias (horizontais): Espessura de 48 mm a 90 mm.
Espaçamento entre montantes: 400 mm a 600 mm.
Normas aplicáveis: ABNT NBR 15217 e ABNT NBR 6355.
Placas de Revestimento:
Placas ST (Standard).
Espessura padrão de 12,5 mm.
Fixação com parafusos fosfatados a cada 250 mm.
Acabamento:
Tratamento de juntas com fita de papel microperfurada ou fibra de vidro e massa acrílica em três demãos.
Pintura acrílica ou látex como revestimento final.
Normas Técnicas
ABNT NBR 15758-1/2/3 (Sistema de Parede de Gesso).
ABNT NBR 14715 (Placas de Gesso para Drywall): Requisitos de fabricação e desempenho.
ABNT NBR 15575 (Desempenho de Edificações): Desempenho estrutural e acústico básico.
ISO 9001 (Sistema de Qualidade): Certificação para a fabricação de placas e componentes.
Materiais Sustentáveis: Certificação ambiental conforme padrões LEED ou similares.</t>
  </si>
  <si>
    <t xml:space="preserve">Fechamento acústico com placas de espuma com vedação anti-ruido  no contorno das paredes  com vidros com fita acustica. Composição do Fechamento Acústico
a. Placas de Espuma Acústica. Material: Espuma de poliuretano de alta densidade com tratamento antichamas.
Normas Aplicáveis: NBR 9178 (Espuma de Poliuretano – Requisitos de Segurança): Classe II-A para resistência ao fogo. ASTM E84 (Standard Test Method for Surface Burning Characteristics). Índice de propagação de chamas e fumaça.
Espessura: 50 mm a 100 mm. Superfície: Perfilada (piramidal ou caixa de ovo) para controle de reverberação.
b. Vedação Antirruído. Material: Borracha EPDM ou silicone acústico.
Aplicação: Contornos de portas, janelas e junções de painéis.
Normas: ISO 10140 (Acoustic Testing for Building Elements), garantindo desempenho em isolamento acústico.
c. Contornos de Parede em Madeira e Corino. Estrutura em Madeira MDF ou compensado naval tratado contra fungos e umidade. Revestimento com corino ou tecido sintético, resistente ao fogo.
Normas: NBR 9442 (Reação ao Fogo de Materiais de Revestimento): Avaliação de inflamabilidade. EN 13501-1 (Fire Classification of Construction Products): Classificação de resistência ao fogo para componentes de construção.
Especificações Adicionais
Proteção Antichamas: Todos os materiais utilizados devem ser tratados com retardantes de chama certificados.
Aplicação de selantes e adesivos compatíveis com a norma UL 94 (Safety of Flammability of Plastic Materials).
Estrutura e Suporteem painéis modulares de 1,2 m x 2,4 m, com estrutura em alumínio reforçado. Suporte estrutural conforme ABNT NBR 15575 (Desempenho de Edificações Habitacionais) para resistência mecânica.
</t>
  </si>
  <si>
    <t>Estrutura Base
Material: Painéis de madeira MDF ou compensado naval tratado.
Espessura: 12 mm a 20 mm, dependendo das exigências estruturais e estéticas.
Tratamento: Madeira tratada contra umidade, fungos e cupins, garantindo durabilidade.
Normas Técnicas:
ABNT NBR 15798 (Compensado Naval – Requisitos e Classificação).
Revestimento em Corino
Material: Corino sintético com acabamento texturizado, disponível em cores variadas.
Tratamento Antichamas: Certificação conforme ABNT NBR 9442 (Reação ao Fogo de Materiais de Revestimento).
Fixação: Adesivo antichamas e reforço mecânico com grampos ocultos.
Acabamento de Juntas
Fita de Acabamento: Aplicação de fita de PVC ou silicone para fechamento estético das bordas.
Selantes Antichamas: Uso de selantes flexíveis compatíveis com ISO 11600 (Selantes para Construção).
Isolamento Térmico: Opcional com placas de EPS (Poliestireno Expandido) para melhorar o conforto ambiental.
Reforços Internos: Estruturas em aço ou madeira reforçada em áreas sujeitas a cargas adicionais, como painéis de exibição e suportes de equipamentos.
Normas Técnicas e Antincêndio
Normas de Segurança Contra Incêndio
NBR 15575: Desempenho de edificações habitacionais, incluindo resistência a chamas.
ABNT NBR 9442: Requisitos para avaliação de reação ao fogo de materiais de revestimento.
ASTM E84: Características de propagação de chamas e densidade de fumaça.
Outras Normas Aplicáveis
ABNT NBR 14762: Dimensionamento de estruturas de aço.
Dimensões e Configurações
Altura: 2,5 m a 3,5 m, dependendo da altura do pavilhão.
Largura: Painéis modulares de 1,2 m a 2,4 m.
Acabamento Personalizado: Diversas opções de texturas e cores de corino para integração com a identidade visual do evento.</t>
  </si>
  <si>
    <t>1.3</t>
  </si>
  <si>
    <t>MOBILIÁRIO E CENOGRAFIA</t>
  </si>
  <si>
    <t>1.3.1</t>
  </si>
  <si>
    <t>Cenografia Artística</t>
  </si>
  <si>
    <t>Arranjo estilo jardineira para centro de mesa retangular, medindo, no mínimo, 50 (cinquenta) cm de comprimento, 25 (vinte e cinco) cm de largura, 20 (vinte) cm de altura.</t>
  </si>
  <si>
    <t>Arranjo estilo jardineira para centro de mesa retangular, medindo, no mínimo, 70 (setenta) cm de comprimento, 25 (vinte e cinco) cm de largura, 20 (vinte) cm de altura.</t>
  </si>
  <si>
    <t>A cenografia artística será projetada para valorizar a cultura local, incorporando elementos naturais da Amazônia, como buriti, açaí, vegetação nativa, produtos e artesanato indígenas, obras de artistas visuais amazônidas e outros itens que tenham representação local. A abordagem prioriza a sustentabilidade, a autenticidade cultural e a conexão com o ambiente natural da região, criando um espaço imersivo e impactante para participantes de todo o mundo.
1. Exemplo de Elementos Estruturais e Materiais que Podem Ser Utilizados
Tecidos e Materiais Leves
Lycra e Oxford: Usados em revestimentos de estruturas e painéis, criando formas orgânicas que remetem à fluidez da natureza amazônica.
Corino: Aplicado em acabamentos e texturas que representam a rusticidade e a sofisticação cultural da região.
Ráfia e Fibras Naturais: Produzidas localmente, utilizadas para decorar áreas com uma estética sustentável.
Madeiras e Compensados
Compensado Naval e MDF: Base para painéis cenográficos, recortes artísticos e estruturas tridimensionais.
Uso de Madeiras Locais: Preferência por espécies nativas de manejo sustentável, com acabamentos artesanais que destacam a beleza natural do material.
Elementos Naturais da Amazônia
Buriti e Açaí: Utilizados como parte da decoração ou em peças esculpidas.
Vegetação Nativa: Plantas ornamentais e painéis verdes que conectam os participantes à biodiversidade da Amazônia.
Artesanato Indígena: Tecidos, cestos e outros produtos confeccionados por comunidades indígenas, criando um diálogo direto com as raízes locais.
2. Serviços e Profissionais Envolvidos
Cenógrafos e Cenotécnicos
Desenvolvimento do projeto artístico, desde a concepção criativa até a execução.
Criação de maquetes e protótipos para apresentação e validação das ideias.
Artistas Visuais
Obras inspiradas na fauna, flora, na cultura indígena e na vasta e diversa população amazônica.
Aplicação de pintura artística em murais, painéis e objetos cenográficos.
Serviços Técnicos
Riggers: Montagem e instalação de estruturas suspensas, como redes e luminárias cenográficas.
Uso de Máquinas: Elevadores, guindastes e outras máquinas para montar grandes estruturas.
Montagem e Desmontagem: Equipe treinada para manusear materiais com precisão e eficiência, assegurando a preservação de elementos sensíveis.
3. Pintura e Acabamentos
Pintura Artística: Murais e superfícies decoradas à mão com padrões inspirados em grafismos indígenas e temas naturais.
Tintas Sustentáveis: Uso de tintas não tóxicas e de baixo impacto ambiental.
Acabamentos Especiais: Texturas que simulam pedras, cascas de árvores e outras referências amazônicas.
4. Sustentabilidade
Uso de materiais recicláveis e reutilizáveis.
Redução de resíduos durante o processo de produção e desmontagem.
Parceria com comunidades locais para aquisição de insumos e artesanatos.
5. Valor Cultural e Artístico
Integração de obras de artistas amazônidas.
Representação das tradições e histórias das populações locais por meio de peças cenográficas.
Espaços que proporcionem experiências sensoriais, conectando os visitantes à riqueza cultural e ambiental da Amazônia.
6. Normas Técnicas
ABNT NBR 15575: Requisitos gerais de segurança e resistência para instalações temporárias.
ABNT NBR 9077: Normas de segurança contra incêndios em espaços públicos.
ISO 14001: Diretrizes de sustentabilidade ambiental em projetos de grande porte.</t>
  </si>
  <si>
    <t>Planta com 1,50m de altura mínima e cachepô de 0,60m x 0,60m x 0,60m.</t>
  </si>
  <si>
    <t>Planta com 2,00m de altura mínima e cachepô de no mínimo 0,60m x 0,60m x 0,60m.</t>
  </si>
  <si>
    <t>Quadros artísticos para decoração de salas de reunião em grandes eventos. Obras de artistas locais que representem a brasilidade, incluindo temáticas culturais, naturais e abstratas. Dimensões de 50x70 cm a 100x150 cm, com molduras em madeira sustentável e acabamento de alta qualidade. O fornecimento deve seguir normas de segurança e sustentabilidade, garantindo fixação segura e uso de materiais não tóxicos.</t>
  </si>
  <si>
    <t>1.3.2</t>
  </si>
  <si>
    <t>Cenografia - Comunicação Visual</t>
  </si>
  <si>
    <t>Filme de PVC ou vinil adesivo com acabamento brilhante.
Espessura: 0,075 mm a 0,100 mm.
Adesivo à base de solvente ou acrílico, com forte aderência para aplicações em superfícies planas e curvas.
Impressão:
Tecnologia digital UV ou eco-solvente para alta durabilidade e fidelidade de cores.
Resolução mínima de 1200 dpi para imagens de alta definição.
Sistema de cores CMYK para tons vibrantes.
Dimensões:
Largura máxima do rolo: 1,6 m a 3,2 m.
Comprimento sob demanda.
Durabilidade e Uso:
Uso interno e externo (resistência de até 5 anos em ambientes externos com laminado protetor).
Aplicações típicas: banners, sinalizações promocionais, vitrines iluminadas e painéis de grande destaque.
Normas Técnicas:
ABNT NBR ISO 14001: Diretrizes para sustentabilidade na produção de materiais gráficos.
Certificação de tintas não tóxicas para segurança em ambientes internos.</t>
  </si>
  <si>
    <t>Filme de PVC ou vinil adesivo com acabamento fosco.
Espessura: 0,075 mm a 0,100 mm.
Adesivo à base de solvente ou acrílico, garantindo durabilidade e aderência em superfícies lisas e texturizadas.
Impressão:
Tecnologia digital com tinta eco-solvente ou UV.
Resolução mínima de 1200 dpi para alta definição de imagens e textos.
Sistema de cores CMYK para reprodução precisa de tons.
Dimensões:
Largura máxima do rolo: 1,6 m a 3,2 m.
Comprimento personalizável.
Durabilidade e Uso:
Uso interno e externo (resistência de até 3 anos em ambientes externos sem exposição intensa).
Ideal para aplicações como murais decorativos, vitrines, e painéis promocionais.
Normas Técnicas:
ABNT NBR ISO 12647: Diretrizes para qualidade em processos de impressão digital.
Certificação de resistência a intempéries para uso externo.</t>
  </si>
  <si>
    <t>Lona Brilho: Usada em áreas externas pela resistência e visibilidade.
Gramatura: 510g/m².</t>
  </si>
  <si>
    <t>Lona Fosca: Ideal para banners e painéis em ambientes internos.
Gramatura: 440g/m².</t>
  </si>
  <si>
    <t>Material:
Acabamento suave, sem reflexos, ideal para impressão de alta resolução.
Impressão:
Tecnologia: Impressão digital UV ou solvente, garantindo alta definição e fidelidade de cores.
Resolução: Mínimo de 1200 dpi para detalhes precisos e visibilidade em longas distâncias.
Cores: Sistema de cores CMYK para tons vibrantes e realistas.
Dimensões:
Largura máxima do rolo: Geralmente 1,6 m a 3,2 m (emendas podem ser feitas para tamanhos maiores).
Personalizável conforme as necessidades do evento.
Resistência e Durabilidade:
Uso interno: Material resistente à descoloração por iluminação constante.
Uso externo: Proteção contra raios UV, umidade, e variações climáticas.
Acabamentos:
Ilhós para fixação em estruturas metálicas.
Bainhas reforçadas para maior durabilidade.
Adição de ilhoses ou fitas dupla face conforme o método de instalação.
Aplicações:
Banners promocionais.
Painéis de fundo para palestras ou stands.
Sinalizações visuais de impacto para corredores e áreas de grande circulação.
Normas Técnicas e Sustentabilidade:
Norma ABNT NBR 13270: Impressão gráfica com alta resolução e qualidade.
ISO 14001: Para empresas que produzem sanet com práticas sustentáveis.
Resistência ao fogo: Classificação antichamas para uso em ambientes internos com público, conforme NBR 9442.</t>
  </si>
  <si>
    <t>Placa de
sinalização</t>
  </si>
  <si>
    <t>Placa  de  sinalização  em  MDF  ou  PVC
medindo até 0,5 m2</t>
  </si>
  <si>
    <t>Placa inaugural
(40cm x 75cm)</t>
  </si>
  <si>
    <t>Em aço escovado, com gravação em baixo relevo até 3 cores, texto e logo. Deverá ser
fixada na parede com fita dupla face</t>
  </si>
  <si>
    <t>Aplicado e instalado.
Tecnologia para corte preciso de textos e imagens, aplicável em vitrines e sinalizações decorativas.</t>
  </si>
  <si>
    <t>Placas identificadoras de espaços e mapas do local.
Especificações:
Impressão em PVC ou acrílico.
Integração com QR codes para mapas interativos.</t>
  </si>
  <si>
    <t>Mapa de sinalização</t>
  </si>
  <si>
    <t>Estruturas de comunicação visual instaladas em entradas de espaços ou estandes.
Especificações:
Material: PVC, lona tensionada ou acrílico.
Impressão: Digital de alta resolução.</t>
  </si>
  <si>
    <t>Dispensador de álcool gel com sensor de proximidade, de estrutura robusta e resistente, com no mínimo 1,20m de altura.</t>
  </si>
  <si>
    <t>Com gabinete interno de aço especialmente projetado para armazenar de forma compacta todos os componentes eletrônicos da CPU. Será usado para pesquisa de satisfação pós evento ou informações do evento. Tela de LCD 20"; Touch Screen (Tela de toque); Leitor de código de barras; Leitor de cartão magnético; Leitor biométrico; Impressora térmica; Impressora laser ; Webcam; Wireless; Microfone; Porta USB frontal, interatividade, o totem deverá ser possível colocar tecnologia de avaliação, conhecimento e conteúdo para interatividade via sistema touch screen. Usado em divulgação de sites e controle de credenciamento.</t>
  </si>
  <si>
    <t>O totem de autoatendimento para credenciamento, captação de pesquisas e até para controle de acesso, estes equipamentos também podem ser envelopados (adesivados) 
 Totem de autoatendimento super slim, monitor de 15" touch screen, teclado anti vandalismo, mouse trackball, Windows, Antivírus, impressora térmica embutida para impressão de crachás com etiquetas.</t>
  </si>
  <si>
    <t>Adesivado, tamanho 0,50m x 1,80m aproximadamente.</t>
  </si>
  <si>
    <t>Com impressão em até 3 cores para identificação de balões, pórticos, painéis, placas de sinalização e similares.</t>
  </si>
  <si>
    <t>MOBILIÁRO</t>
  </si>
  <si>
    <t>Em tecido tergal verão ou Oxford,
 bordadas, em tamanho padrão, nacional ou de países estrangeiros.</t>
  </si>
  <si>
    <t>Balcão Cego em MDF adesivado em cores, prateleiras, porta de correr e fechadura com tranca, medindo 1m x1m. Em excelente estado de conservação.</t>
  </si>
  <si>
    <t>Balcão curvo em MDF branco adesivado em cores, com tampo em vidro, podendo ser elevado ou não, prateleiras, porta de correr e fechadura com tranca, medindo 1,40m de largura x 1,10m de altura e 52 cm de profundidade Em excelente estado de conservação.</t>
  </si>
  <si>
    <t>Com prateleiras em madeira ou similar, com altura de aproximadamente 2m e comprimento de, aproximadamente, 1,50m. Com vãos de, aproximadamente, 0,5mx0,5x.</t>
  </si>
  <si>
    <t>Bandeiras de mesa, com suporte, em tamanho padrão, nacional ou de países estrangeiros. As bandeiras de mesa devem ser repostas no caso de dano ou perda.</t>
  </si>
  <si>
    <t>Estofada, para balcão, com apoio para as costas.</t>
  </si>
  <si>
    <t>Bebedouro refrigerado para galão 20 lts, incluindo 200 (duzentos) copos plásticos descartáveis, de 200ml, com suporte para copo.</t>
  </si>
  <si>
    <t>Cadeira com design moderno em policarbonato opaco transparente ou opaco em cores</t>
  </si>
  <si>
    <t>Cadeira de rodas para pessoas com deficiência</t>
  </si>
  <si>
    <t>Com ou sem braço em cores</t>
  </si>
  <si>
    <t>Cadeira fixa com braço com estrutura em aço cromado. Assento e encosto em corino na cor preta</t>
  </si>
  <si>
    <t>Cadeira fixa sem braço com estrutura em aço cromado. Assento e encosto em corino na cor preta</t>
  </si>
  <si>
    <t>Cadeira estofada com espaldar alto. Móvel com rodinhas e com braços. Com controle de altura, tipo EGG, tulipa, em couro, com ou sem braço</t>
  </si>
  <si>
    <t>Cadeira Plástica em PVC cor Branca</t>
  </si>
  <si>
    <t>Cadeira Simples de PVC branca</t>
  </si>
  <si>
    <t>Cubos de madeira, pintados em cor a ser especificada de 0,50 x 0,50 x 0,50</t>
  </si>
  <si>
    <t>Espelho com estrutura de moldura, medindo 2,20 x 1,60m no mínimo. Para fixação em parede, com ou sem inclinação suficiente para mostrar os movimentos executados logo abaixo dele. Ex. 1: Possibilitar aos expectadores a observação pelo espelho do Chefe de cozinha manipulando alimentos. Ex. 2:Utilização em camarins.</t>
  </si>
  <si>
    <t>Estrutura em ferro ou madeira, com prateleiras moduladas aproximadamente de 1 metro.</t>
  </si>
  <si>
    <t>Prismas acrílicos Formato fechado 21cm x
 14,8cm</t>
  </si>
  <si>
    <t>Impressão em papel A4 gramatura aproximada 180g/m, Acabamento com dobra ao meio para encaixe no prisma</t>
  </si>
  <si>
    <t>Conjunto de lixeiras de coleta seletiva, com
 cores e sinalização</t>
  </si>
  <si>
    <t>Com pedal e capacidade de 100 litros. Perfil
 e cor a serem definidos por ocasião do evento.</t>
  </si>
  <si>
    <t>Com pedal e capacidade de 60 litros. Perfil
 e cor a serem definidos por ocasião do evento.</t>
  </si>
  <si>
    <t>Com pedal e capacidade para 20 litros. Perfil e cor a serem definidos por ocasião do
 evento.</t>
  </si>
  <si>
    <t>Lixeira de plástico, aproximadamente com 24cm de diâmetro e 30cm de altura.</t>
  </si>
  <si>
    <t>Mesa com pés em madeira ou estrutura metálica e tampo de vidro, para 10 lugares, podendo ser quadrada ou redonda, com 10 cadeiras fixas com encostos e assento estofados</t>
  </si>
  <si>
    <t>Mesa Bistrô com tampo de vidro com 60 cm de diâmetro com 3 banquetas altas estofadas em cores. O bistrô poderá ser baixo utilizando 3 cadeiras fixas estofadas, de acordo com o formato do evento.</t>
  </si>
  <si>
    <t>Mesa Bistrô com tampo de vidro com 80 cm de diâmetro com 3 banquetas altas estofadas em cores. O bistrô poderá ser baixo utilizando 3 cadeiras fixas estofadas, de acordo com o formato do evento.</t>
  </si>
  <si>
    <t>Mesa de buffet com tampo em vidro ou madeira aglomerada ou MDF laminado em madeira de poliuretano ou cera, com toalha de tecido, na cor definida na OS específica; limpa e passada; sem manchas, rasgos, furos ou costuras se desfazendo. Medidas 1,00x2,00m.</t>
  </si>
  <si>
    <t>Mesa de canto em madeira ou estrutura metálica com tampo de vidro, podendo ser redonda ou quadrada</t>
  </si>
  <si>
    <t>Mesa de impacto em madeira rústica. A mesa, poderá ser redonda, oval retangular ou quadrada.</t>
  </si>
  <si>
    <t>Mesa de reunião para 10 lugares em  madeira com 10 cadeiras estofadas.</t>
  </si>
  <si>
    <t>Mesa para conferências e reuniões, fabricada em MDF com acabamento de alta qualidade, com dimensões aproximadas de 1,40m (comprimento) x 0,70m (largura) x 0,75m (altura), com espessura mínima de 25mm. Acabamento em laminado melamínico em cores neutras (branco, cinza, ou madeira clara), resistente a riscos e fácil de limpar. Pernas metálicas com pintura epóxi, com niveladores de altura.</t>
  </si>
  <si>
    <t>Mesa de MDF com tampo em L de 160 cm x140 cm (a direita); mesa para escritório com tampo e pés em MDF 25 mm, sem gaveteiro, dimensões 1600 x 1400 x 780 (_ 10 mm) (largura x profundidade x altura), com sapatas reguláveis. Modelos Cores da chapa MDF ou MDP: Tabaco</t>
  </si>
  <si>
    <t>Mesa para atendimento retangular com 3 cadeiras fixas, estofadas, podendo de acordo com a necessidade do evento ter faixa plotada e afixada na mesma. A arte será enviada pelo Sebrae/DF</t>
  </si>
  <si>
    <t>Mesa para cerimônia, medindo 8,00 x 1,00m coberta em tecido (exceto TNT), podendo de acordo com a necessidade do evento ter faixa plotada e afixada na mesma. A arte será enviada pelo Sebrae/DF.</t>
  </si>
  <si>
    <t>Mesa para manipulação de alimentos - Aço Inox</t>
  </si>
  <si>
    <t>Mesa Plástica redonda ou quadrada em
 PVC cor Branca</t>
  </si>
  <si>
    <t>Com tampo em vidro, madeira aglomerada ou MDF laminado em madeira de poliuretano ou cera, com acabamento em verniz tom escuro.</t>
  </si>
  <si>
    <t>Mesa Redonda com tampo de madeira e estrutura metálica ou ferro com 4 cadeiras fixas, estofadas em cores. De 90cm a 1,20 de diâmetro</t>
  </si>
  <si>
    <t>Mesa Redonda com tampo de madeira e estrutura metálica ou ferro com 8 cadeiras fixas, estofadas em cores. De 90cm a 1,40 de diâmetro</t>
  </si>
  <si>
    <t>Mesa Redonda com tampo de vidro e estrutura metálica cromada com 4 cadeiras fixas, sem braço ou com braço, com pés e encosto em estrutura metálica cromada, estofadas em cores. De 90 cm a 1,40 de diâmetro</t>
  </si>
  <si>
    <t>Revestida com espuma de poliuretano, manta acrílica e acabamento em couro sintético ou poliéster na cor preta ou branca. Modelo com linhas retas. Limpa, sem manchas, rasgos, furos ou costuras se desfazendo.</t>
  </si>
  <si>
    <t>Cadeira presidente giratória executiva grande, com rodas, com ou sem braço (conforme OS), estofado de couro ecológico, regulagem de altura com sistema de gás, regulagem da pressão do relax conforme peso e altura, suporta até 150kg.</t>
  </si>
  <si>
    <t>Poltrona Tulipa em couro em cores com base cromada e giratória. Em excelente estado de conservação.</t>
  </si>
  <si>
    <t>Suporte para banners em metalon galvanizado ou similar em tamanho até 3 metros de altura.</t>
  </si>
  <si>
    <t>Com respectivas toalhas em tecido, na cor definida na OS específica; limpa e passada; sem manchas, rasgos, furos ou costuras se desfazendo, para formação de mesas diretoras de diversos formatos (altura de 0,75m e profundidade de 0,8m).</t>
  </si>
  <si>
    <t>Prancheta em cores com prendedor. Material de acrílico ou mdf contendo bloco de notas com 50 folhas e canetas esferográficas preta ou azul.</t>
  </si>
  <si>
    <t>Prateleiras de mão francesa inclinada ou reta com no mínimo 03 (três) níveis cada.</t>
  </si>
  <si>
    <t>Redondo, quadrado, retangular, meia lua ou oval com capacidade para 06 a 08 pessoas, em cores. Em bom estado de conservação.</t>
  </si>
  <si>
    <t>Redondos ou quadrados, em cores 0,50 x 0,50 cm</t>
  </si>
  <si>
    <t xml:space="preserve">Púlpito </t>
  </si>
  <si>
    <t>Púlpito de Acrílico Transparente ou  madeira com suporte para água</t>
  </si>
  <si>
    <t>1,5 x 1,0 m, com marcador para quadro branco nas cores azul, preto, verde e vermelho e apagador</t>
  </si>
  <si>
    <t>Em madeira ou camurça de 2 lugares em cores. Poderá haver mistura dos estilos clássicos e modernos com formatos, texturas e desenhos geométricos diferenciados. Em excelente estado de conservação.</t>
  </si>
  <si>
    <t>Em madeira ou camurça de 3 lugares em cores. Poderá haver mistura dos estilos clássicos e modernos com formatos, texturas e desenhos geométricos diferenciados. Em excelente estado de conservação.</t>
  </si>
  <si>
    <t>2 lugares, revestido com espuma de poliuretano, manta acrílica e acabamento em couro sintético ou poliéster nas cores preta ou branca. Modelo com linhas retas. Limpo, sem manchas, rasgos, furos ou
 costuras se desfazendo.</t>
  </si>
  <si>
    <t>Toalha em tecido Branca ou colorida (exceto em TNT) - 3 x 3 metros</t>
  </si>
  <si>
    <t>Toalha em tecido Branca ou colorida (exceto em TNT) - 3 a 4 metros</t>
  </si>
  <si>
    <t>Toalha em tecido Branca ou colorida (exceto em TNT) - 4 a 6 metros</t>
  </si>
  <si>
    <t>2</t>
  </si>
  <si>
    <t>SISTEMAS COMPLEMENTARES</t>
  </si>
  <si>
    <t>2.1</t>
  </si>
  <si>
    <t>AUDIOVISUAL</t>
  </si>
  <si>
    <t>2.1.1</t>
  </si>
  <si>
    <t>Elaboração do Projeto Executivo, compreendendo todas as etapas necessárias para o detalhamento técnico, construtivo e executivo do projeto, com o objetivo de viabilizar a execução de obras. O Projeto Executivo deverá contemplar plantas baixas, cortes, elevações e detalhamentos construtivos, assegurando a precisão das especificações de materiais, dimensões e técnicas de execução.</t>
  </si>
  <si>
    <t>2.1.2</t>
  </si>
  <si>
    <t>2.1.3</t>
  </si>
  <si>
    <t xml:space="preserve">Câmera para videoconferência </t>
  </si>
  <si>
    <t>Câmera dome de alta definição PTZ AVerPTC500S ou equivalente</t>
  </si>
  <si>
    <t>2.1.4</t>
  </si>
  <si>
    <t xml:space="preserve">Um sistema automatizado de câmeras pan-tilt-zoom: 12 câmeras dome HD (Panasonic HE150 ou equivalente) por plenária. Câmeras adicionais para gravação e transmissão: 4 câmeras fixas e câmeras móveis (em dollies ou tripés) para transmissões.
</t>
  </si>
  <si>
    <t>2.1.5</t>
  </si>
  <si>
    <t>2.1.6</t>
  </si>
  <si>
    <t>2.1.7</t>
  </si>
  <si>
    <t>2.1.8</t>
  </si>
  <si>
    <t>Sistema de edição e codificação, em tempo real, que permita inclusão de letreiros, chamadas e transições, captação direta do sinal de projeção, codificação da filmagem em sinal de internet e inclua locação do sistema adaptado para captura de áudio e vídeo. O sistema deve incluir, também, o monitoramento da conversão e o envio do sinal para as plataformas de transmissão responsáveis pelo streaming.
 Inclui operador e assistente.</t>
  </si>
  <si>
    <t>2.1.9</t>
  </si>
  <si>
    <t>Monitores de computador HD de 27 polegadas com interface DVI/HD para uso com laptops</t>
  </si>
  <si>
    <t>2.1.10</t>
  </si>
  <si>
    <t>Monitores de computador HD de 32 polegadas com interface DVI/HD para uso com laptops</t>
  </si>
  <si>
    <t>2.1.11</t>
  </si>
  <si>
    <t>Monitores de computador HD de 65 polegadas com interface DVI/HD para uso com laptops</t>
  </si>
  <si>
    <t>2.1.12</t>
  </si>
  <si>
    <t>Monitores de computador HD de 85 polegadas com interface DVI/HD para uso com laptops</t>
  </si>
  <si>
    <t>Painéis de LED modular com gabinetes slim fabricados em liga de alumínio e com peso inferior a 18 Kg/gabinete, placas com medidas de 0,512x0,576 metros ou 0,5 x 0,5 metros – painéis tipo SMD (3 em 1) - RGB, com resolução (dot pitch) entre 2.6mm e 9mm real, taxa de refresh rate de no máximo 2500Hz, temperatura de cor entre 5.000°K 9.000°K, ângulo de visão mínimo de 140° graus e brilho de 1.200 cd/m², painéis dotados de sistema de hanging (sustentação) compostos de bumper e hastes verticais em alumínio com resistência mecânica a tração de no mínimo 260Mpa, com encaixes macho e fêmea compartilhado em linhas verticais, com capacidade de sustentar em cada apoio até 500 kg. Inclui montagem/desmontagem e operador.</t>
  </si>
  <si>
    <t>Telas de projeção grandes (mínimo 120 polegadas), com capacidade de exibição simultânea de múltiplas fontes.
Telas adicionais podem ser instaladas conforme necessário para garantir visibilidade ideal.
Salas de reuniões e eventos paralelos:</t>
  </si>
  <si>
    <t>Detector manual portátil para inspeção de segurança. Detecta metais em bolsas e pertences pessoais.
Especificações:
Sensibilidade ajustável.
Operação com baterias recarregáveis ou pilhas AA.
Indicadores sonoros e vibratórios para detecção.
Normas Técnicas:
Atender às normas de segurança EN ISO 61340.
Conformidade com os regulamentos de aviação civil para uso em eventos.</t>
  </si>
  <si>
    <t>Sistema completo de triagem para controle de entrada em eventos de alta segurança.
Especificações:
Pórtico com sensibilidade ajustável e múltiplas zonas de detecção.
Esteira de raio-X com capacidade para volumes de até 100 kg.
Interface gráfica para análise de imagens.
Normas Técnicas:
ABNT NBR IEC 61010-1 – Requisitos de segurança elétrica.
Atender às regulamentações internacionais de segurança, como TSA e IATA.</t>
  </si>
  <si>
    <t>2.7.3</t>
  </si>
  <si>
    <t>2.2</t>
  </si>
  <si>
    <t>CLIMATIZAÇÃO</t>
  </si>
  <si>
    <t>2.2.1</t>
  </si>
  <si>
    <t>Elaboração do Projeto Executivo de Climatização, compreendendo todas as etapas necessárias para o detalhamento técnico, construtivo e executivo do projeto, com o objetivo de viabilizar a execução de obras. O Projeto Executivo deverá contemplar plantas baixas, cortes, elevações e detalhamentos construtivos, assegurando a precisão das especificações de materiais, dimensões e técnicas de execução</t>
  </si>
  <si>
    <t>2.2.2</t>
  </si>
  <si>
    <t>Sistema de refrigeração se utilizando de equipamentos CHILLER / FACOIL / DUTO se utilizando de equipamentos de baixa temperatura, com a presença de temperaturas de fluido de resfriamento até -15ºC. 
Capacidade Total: Entre **5.0.000 TR e 10.000 TR ,
Tipo de Chiller: Resfriado a Água: P, Alternativa:Refrigerador resfriado
Coeficiente de Desempenho Superior a **6,5 .Atender às normas ASHRAE 90.1 ou equivalente
Fluidos Refrigerantes com baixo GWP (Global Warming Potential), como R-513A ou **R-1234ze, c
Sistemas de Controle: Integração com BMS (Building Management System) para capacidade de modulação de carga e operação em regime parcial pa
Redundância e Modularidade: instalação de pelo menos 2 a 3 unidades de Ch, com níveis de ruido  Má70 dB(A)um
Normas de Desempenho e Eficiência:
ASHRAE 90.1: Normas de eficiência energética para equipamentos de HVAC (Heating, Ventilation, and Air Conditioning), exigindo Coeficiente de Desempenho (COP) superior a 6,5 para chillers resfriados a água.
ISO 5151: Avaliação do desempenho de sistemas de ar-condicionado e refrigeração.
AHRI 550/590: Normas para avaliação de chillers resfriados a água.
Fluidos Refrigerantes (Baixo GWP): Montreal Protocol: Regulamenta o uso de substâncias que afetam a camada de ozônio, como fluidos refrigerantes. ISO 817: Classificação de segurança e impacto ambiental de fluidos refrigerantes.
Redução de Ruído: ISO 3744 e ISO 3745: Medição e análise de ruído em equipamentos de HVAC.
Sistema de Distribuição de Ar – Fancoils  aproximadamente1.000 a 1.500 unidades , distribuídas com capacidade por Unidade: Variando entre 10 kW a 25 kW, e.
Com fluxo de Ar Variável entre 1.000 m³/ha 2.500 m³/h.
Com qualidade do Ar e Filtros HEPA (High-Efficiency Particulate Air) p , UV-C p
Com controle de Temperatura, termostatos digitais individuais com opção de ajuste local e integração ao sistema
Normas de Desempenho e Eficiência:
BMS (Building Management System): BACnet Standard: Protocolo de comunicação para automação predial e integração de sistemas HVAC.
ASHRAE 135: Especificação técnica para compatibilidade com sistemas de gestão predial.
Modulação de Carga: ASHRAE Guideline 22: Recomendação para operação em regimes parciais e controle eficiente de carga.
Redundância: NBR 13531: Projeto e execução de sistemas de climatização para atender a requisitos de confiabilidade e disponibilidade.
Com sistema de Dutos aço galvanizado re50 mm )alternativa: Dutos de alumínio pré-isolados, que oferecem leveza e outros, com dimensões de fluxo de ar dimensionamento para atender a uma vazão total de ar de 1.000.000 m³/h . com renivação de troca de ar  mínima de 10 trocas/hora , a. com recuperadores de calor integrados. Com nível de ruído 35 dB(A)
Normas de Desempenho e Eficiência:
Capacidade e Fluxo de Ar: ISO 16890: Classificação e desempenho de filtros de ar. ASHRAE 62.1: Padrões para ventilação e qualidade do ar interno.
Filtragem e Tratamento de Ar: HEPA (High-Efficiency Particulate Air): Certificação internacional para filtros de alta eficiência. ASHRAE 52.2: Classificação de eficiência de filtros de ar. UV-C (Ultravioleta para Higienização): ISO 15858: Padrões para dispositivos UV-C em HVAC.
Ruído: ISO 11203: Nível de pressão sonora e medição de ruídos em equipamentos HVAC.</t>
  </si>
  <si>
    <t>2.2.3</t>
  </si>
  <si>
    <t>Sistema padrão Rooftop e dutagem (flexível isolada) de Alta eficiência com menor nível de ruído e motor refrigerado por gás de sucção, permitindo até 12 partidas por hora
Especificações Técnicas do Sistema de Ar Condicionado Rooftop
Dimensionamento e Capacidade
Capacidade Total de Refrigeração:
A potência total estimada para o pavilhão é de aproximadamente 4.750 TR a 5.000 TR ,
Divisão modular em unidades de 50 TR (600.000 BTU/h) a **70 TR70 TR (840.000 BTU/h) por 
Zoneamento:Configuração em múltiplas zonas para garantir a climatização uniforme em diferentes setores do pavilhão (salas de conferência, áreas de exposições, corredores 
Fluido Refrigerante:
Utilização de fluidos ecológicos com baixo GWP, como R-410A ouR-32 ,
Ventiladores:
Ventiladores com motores de alta eficiência, com tecnologia ECM (Motor de Comutação Eletrônica) ou inversos
Vazão de ar de 18.000 m³/ha 25.000 m³/hpor unidade
 Distribuição e Qualidade do Ar
Dutos e Difusores:
Dutos de aço galvanizado ou alumínio, isolados termicamente com material de espessura mínima de 25 mm para
difusores lineares e grades planejados para distribuição uniforme em áreas
Renovação de Ar:
Capacidade para renovação de ar externo de 30 a 50 m³/h por pessoa ,ASHRAE 62.1 .
Integração com ventiladores de ar externo e filtros HEPA para garantir a qualidade do ar.
Controle de Umidade:
Sistemas com desumidificação integrados para manter níveis de umidade entre 40% e 60%.
 Controle e Automação
Sistema de Controle Inteligente:
Termostatos digitais com integração a sistemas BMS (Building Management System) .
Sensores para monitoramento de temperatura, umidade, CO₂ e
Modos de Operação:
Operação variável com programação de cargas para diferentes horários e ocupações.
Função de economia de energia durante períodos de menor demanda.
Monitoramento Remoto:
Sistema de conectividade para acompanhamento em tempo real de desempenho e diagnósticos remotos.
Sustentabilidade e Eficiência Energética
Eficiência Energética:
EER (Índice de Eficiência Energética):Mínimo de **1111,5 ,
Tecnologia de recuperação de calor para aquecimento ou reaproveitamento
Certificações Ambientais:
Equipamentos certificados com Energy Star , **LEED , o
Conformidade com as regulamentações internacionais de eficiência energética, como ASHRAE 90.1 .
Materiais e Design:
Uso de materiais recicláveis e design modular para fácil trafego
Instalação e Manutenção
Instalação Modular:
Sistema pré-montado para instalação rápida em telhados ou áreas externas adjacentes ao pavilhão
Estrutura de suporte reforçada para instalação em lajes ou superfícies inclinadas.
Manutenção Simplificada:
Painéis de acesso para facilitar a inspeção e substituição de componentes, como filtros e ventiladores.
Diagnósticos automáticos para alertar sobre falhas ou falhas
Ruído e Vibração:
Níveis de ruído controlados abaixo de 65 dB(A)
Segurança e Normas Técnicas
Segurança Operacional:
Proteção contra surtos elétricos e sistema de desligamento automático
Alarmes integrados para detecção de anormalidades, como vazamento de fluido refrigerante.
Conformidade com Normas:
ABNT NBR 16401
ASHRAE 90.1: Ef
ISO 16890: Arquivo
Resistência Estrutural:
Equipamentos resistentes às temperaturas, com grau de proteção IP54</t>
  </si>
  <si>
    <t>2.2.4</t>
  </si>
  <si>
    <t>Sistema de refrigeração se utilizando de Unidades  evaporadoras e condensadoras, tipo split com capacidade variável de 20.000 a 30.000 Btu/h com vazão de ar máxima de 2295m³/h – modelo referência 42XQL60C5 – CARRIER (ou similar)
Descrição do Ambiente
Necessidade de refrigeração: 20.000 BTUs a 48.000 BTUs, dependendo do isolamento térmico e da densidade de ocupação.
Equipamento Recomendado
Split Hi-Wall (Padrão):
Capacidade: 20.000 BTUs a 48.000 BTUs.
Design: Instalação na parte superior das paredes.
Características: Compressor Inverter para maior eficiência energética. 
Filtros de carvão ativado e de partículas finas para qualidade do ar.
Controle remoto e temporizador programável.
Normas Técnicas:
ISO 5151: Avaliação de desempenho energético de sistemas de ar-condicionado.
ABNT NBR 16401-1: Desempenho térmico e qualidade do ar interno.
Eficiência Energética:
Equipamentos com Selo Procel A e conformidade com ASHRAE 90.1 para eficiência energética.
Qualidade do Ar:
Filtros HEPA e ionizadores para melhorar a qualidade do ar e eliminar partículas.
Renovação do ar com taxas de troca de 10 trocas/hora, conforme ABNT NBR 16401-2.
Segurança Contra Incêndio:
Material de instalação compatível com NBR 9442 (Reação ao Fogo de Materiais de Revestimento).
Fiação e dutos elétricos em conformidade com NBR 5410.</t>
  </si>
  <si>
    <t>2.2.5</t>
  </si>
  <si>
    <t>Climatizador Evaporativo Móvel
Função: Resfriamento de ambiente com base em evaporação da água. O ar quente é aspirado e passa por um sistema de pads (filtros de celulose) que estão em contato com água, o que provoca a evaporação e resfria o ar que é liberado de volta ao ambiente.
Capacidade: Geralmente entre 3.000 m³/h e 8.000 m³/h dependendo do modelo, adequado para ambientes de médio a grande porte.
Consumo de Energia: Baixo, geralmente entre 200W a 500W, conforme a capacidade do equipamento.
Refrigeração: Capacidade de reduzir a temperatura de ambientes entre 4°C a 10°C.
Reservatório de Água: Com capacidade de 50 a 80 litros, proporcionando autonomia de operação por várias horas.
Mobilidade: Equipado com rodas para facilitar o transporte em diferentes áreas do evento.
Controle: Manual ou remoto com opções de ajuste de velocidade do ventilador e controle de umidade.
Materiais:
Estrutura: Plástico ABS de alta resistência, o que proporciona durabilidade e resistência ao impacto.
Pads Evaporativos: Filtros de celulose impregnados com água para garantir alta eficiência na evaporação.
Sistema de Ventilação: Ventiladores de alta eficiência, que promovem a circulação de ar no ambiente.
Normas Técnicas e Requisitos:
Normas de Segurança Elétrica: O climatizador deve seguir as normas de segurança elétrica NBR 5410 (Instalações Elétricas de Baixa Tensão) para garantir que a instalação elétrica seja feita corretamente e sem riscos.
Norma de Eficiência Energética: A eficiência do climatizador pode ser verificada pela NBR 17037, que estabelece os requisitos para aparelhos de climatização eficientes.
Normas de Desempenho: Os climatizadores devem atender a normas específicas de desempenho térmico, como a NBR ISO 5151, que regula os critérios para eficiência de equipamentos de climatização.
Normas de Proteção ao Fogo: Os materiais usados no climatizador devem ser resistentes ao fogo e seguir a NBR 9441, que especifica os requisitos para segurança contra incêndio, particularmente em eventos de grande porte.</t>
  </si>
  <si>
    <t>2.3</t>
  </si>
  <si>
    <t>COMBATE A INCÊNDIO</t>
  </si>
  <si>
    <t>2.3.1</t>
  </si>
  <si>
    <t>Elaboração do Projeto Executivo de combate a Incendio, compreendendo todas as etapas necessárias para o detalhamento técnico, construtivo e executivo do projeto, com o objetivo de viabilizar a execução de obras. O Projeto Executivo deverá contemplar plantas baixas, cortes, elevações e detalhamentos construtivos, assegurando a precisão das especificações de materiais, dimensões e técnicas de execução.</t>
  </si>
  <si>
    <t>2.3.2</t>
  </si>
  <si>
    <t>Extintor de incêndio com lacre de segurança intacto, dentro da faixa de pressão regulamentar, dentro do prazo de validade, com suporte de metal e placa sinalizadora individualizada
Tipos:
Extintor de Água (AP): Para incêndios de classe A (materiais sólidos combustíveis como papel e madeira).
Extintor de Gás Carbônico (CO₂): Para classe B (líquidos inflamáveis) e equipamentos elétricos.
Extintor de Pó Químico Seco (PQS): Para classes B e C (gases inflamáveis).
Extintor de Espuma Mecânica (AFFF): Para classes A e B.
Extintor de Classe K: Para incêndios em óleos de cozinha e gorduras.
Normas Técnicas:
ABNT NBR 12693 – Sistemas de proteção por extintores de incêndio.
NR-23 – Proteção Contra Incêndios.
Inspeção obrigatória pelo Corpo de Bombeiros com selo de certificação.</t>
  </si>
  <si>
    <t>2.3.3</t>
  </si>
  <si>
    <t>Sistema de iluminação independente para garantir segurança em casos de falhas no fornecimento de energia elétrica.
Especificações:
Tipo: Luminárias LED com bateria interna recarregável, incluindo cabeamento e instalação.
Autonomia mínima: 3 horas.
Instalação em corredores, saídas de emergência e áreas de reunião.
Normas Técnicas:
ABNT NBR 10898 – Sistema de Iluminação de Emergência.
Atendimento à NR-23 (Proteção Contra Incêndios) para locais públicos.</t>
  </si>
  <si>
    <t>2.3.4</t>
  </si>
  <si>
    <t xml:space="preserve">Largura mínima: 2,0m por porta, com variação conforme especificidade do fluxo.
Altura mínima: 2,20m para acomodar o trânsito de pessoas e equipamentos de emergência.
Estrutura de Portas feitas de aço galvanizado ou alumínio, com alta resistência a impactos e ao fogo (classe M2 ou equivalente).
Painéis podem ser de vidro temperado ou policarbonato com tratamento antichamas. Equipadas com barras antipânico ou sistemas push bar, permitindo abertura fácil e rápida sem esforço ou necessidade de chaves. Materiais resistentes a intempéries para proteger o interior da tenda contra ventos, chuva ou poeira.
</t>
  </si>
  <si>
    <t>2.3.5</t>
  </si>
  <si>
    <t>Placas e adesivos indicativos de saídas de emergência, rota de fuga, e equipamentos de segurança.
Normas Técnicas:
ABNT NBR 13434 – Sinalização de Segurança Contra Incêndio e Pânico.
Materiais resistentes a fogo, com alta visibilidade.</t>
  </si>
  <si>
    <t>2.4</t>
  </si>
  <si>
    <t>ENERGIZAÇÃO</t>
  </si>
  <si>
    <t>2.4.1</t>
  </si>
  <si>
    <t xml:space="preserve">Geração de energia </t>
  </si>
  <si>
    <t>(força e alimentação)</t>
  </si>
  <si>
    <t>Locação de Grupos Geradores, silenciados máximo 70db à 5mts, à prova de sol e chuva, 220-127V, reconectável 380-220 V, ou 440-254V, 60Hz. Montados em Paralelo. Motores cat, volvo ou similares, alternadores WEG ou similares excitação brushless. Incluso logistica e mão de obra</t>
  </si>
  <si>
    <t>Locação de Grupos Geradores, silenciados máximo 70db à 5mts, à prova de sol e chuva, 220-127V, reconectável 380-220 V, ou 440-254V, 60Hz. Montados em Paralelo. Motores cat, volvo ou similares, alternadores WEG ou similares excitação brushless. Incçluso logistica e mão de obra.</t>
  </si>
  <si>
    <t>Transformadores elevadores, rebaixadores ou isoladores a seco, blimpados 200KVA TP:380V / 220v TS: 480/440/380/220V com grau de proteção minimo de IP43 ou IP54.</t>
  </si>
  <si>
    <t>Tanque reservatório externo dupla parede 1000L C/ Contenção</t>
  </si>
  <si>
    <t>Tanque reservatório externo dupla parede 10000L C/ Contenção</t>
  </si>
  <si>
    <t>Cabo 0,6/1kv constituido por condutor de cobre nú, tempera móle, classe 2, isolação em composto termo fixo XLPE90E°C cobertura de PVC ST2 ( POLICLORETO DE VINILA ) dotados de conectores camlock. Atende as seguintes normas NBR 7287 e NBR5410. Incluso mão de obra e operações técnica 24h/dia durante 25 dias .</t>
  </si>
  <si>
    <t>Cabo 0,6/1kv constituido por condutor de cobre nú, tempera móle, classe 2, isolação em composto termo fixo XLPE90E°C cobertura de PVC ST2 ( POLICLORETO DE VINILA ) dotados de conectores camlock. Atende as seguintes normas NBR 7287 e NBR5410.Incluso mão de obra e operações técnica 24h/dia durante</t>
  </si>
  <si>
    <t>Painel alto portante dotado de Dijuntores termomagnéticos em caixa moldada, alimentando barramentos em cobre elétroliticos de 3 fases mais neutro mais terra.</t>
  </si>
  <si>
    <t>2.4.2</t>
  </si>
  <si>
    <t>Sistema elétrico</t>
  </si>
  <si>
    <t>Cabo de rede, 4 pares, categoria 6 (CAT 6), isolamento PVC. Incluindo eletricista e auxiliar.</t>
  </si>
  <si>
    <t>2.5 mm²</t>
  </si>
  <si>
    <t>4.0 mm²</t>
  </si>
  <si>
    <t>25 mm²</t>
  </si>
  <si>
    <t>Cabo de cobre nú 50mm² encordoado para aterramento e equalização.</t>
  </si>
  <si>
    <t>Caixa de inspeção com haste de aterramento copperweld (3/4" x 2,4m) com conector para cabo de 50mm² e tampa de ferro fundido.</t>
  </si>
  <si>
    <t>Caixa de aluminio 4x2" (Piso ou Parede)</t>
  </si>
  <si>
    <t>4x2"</t>
  </si>
  <si>
    <t>100A - 10kA. Projetado para interromper o fluxo de corrente em caso de sobrecarga ou curto-circuito, garantindo a segurança dos equipamentos e da instalação. Conta com mecanismo termomagnético, que oferece proteção rápida e eficiente. Item incluindo eletricista, auxiliar e terminais de conexão.</t>
  </si>
  <si>
    <t>16A - 10kA. Projetado para interromper o fluxo de corrente em caso de sobrecarga ou curto-circuito, garantindo a segurança dos equipamentos e da instalação. Conta com mecanismo termomagnético, que oferece proteção rápida e eficiente. Item incluindo eletricista, auxiliar e terminais de conexão.</t>
  </si>
  <si>
    <t>25 A - 3 kA. Projetado para interromper o fluxo de corrente em caso de sobrecarga ou curto-circuito, garantindo a segurança dos equipamentos e da instalação. Conta com mecanismo termomagnético, que oferece proteção rápida e eficiente. Item incluindo eletricista, auxiliar e terminais de conexão.</t>
  </si>
  <si>
    <t>32 A - 3 kA. Projetado para interromper o fluxo de corrente em caso de sobrecarga ou curto-circuito, garantindo a segurança dos equipamentos e da instalação. Conta com mecanismo termomagnético, que oferece proteção rápida e eficiente. Item incluindo eletricista, auxiliar e terminais de conexão.</t>
  </si>
  <si>
    <t>Eletrocalha perfurada (100x50)mm em chapa de aço galvanizado #18, com tratamento pré zincado, incluindo tampa de encaixe, fixação superiore, conexões e acessórios.</t>
  </si>
  <si>
    <t>Eletroduto galvanizado de 1 polegada (Ø 1”), ideal para condução e proteção de cabos em instalações elétricas industriais, comerciais e residenciais. Fabricado em aço com revestimento galvanizado, oferece alta resistência à corrosão, aumentando a durabilidade em ambientes internos e externos. Adequado para instalações aparentes ou embutidas. Incluindo eletricista e ajudante.</t>
  </si>
  <si>
    <t>Conjunto de luminárias LED de emergência com baterias internas, para saídas e áreas críticas, incluindo cabeamento e instalação</t>
  </si>
  <si>
    <t>Placa p/ 1 função</t>
  </si>
  <si>
    <t>Placa p/ 2 função</t>
  </si>
  <si>
    <t>Instalação de ponto de rede RJ45 para conexão de dispositivos de rede, incluindo eletricitsa e auxiliar</t>
  </si>
  <si>
    <t>Desenvolvimento de projetos completos de telefonia e lógica (rede de dados), os projetos incluem detalhamento técnico, dimensionamento de cabos. O projeto abrange análise de requisitos específicos do espaço e soluções otimizadas para eficiência e segurança, conforme normas vigentes. Inclui plotagem.</t>
  </si>
  <si>
    <t>Quadro elétrico para distribuição de energia em baixa tensão com capacidade para 32 disjuntores e barramentos, incluindo instalação, disjutores e cabeamento.</t>
  </si>
  <si>
    <t>Quadro elétrico para distribuição de energia em baixa tensão com capacidade para 64 disjuntores e barramentos, incluindo instalação, disjuntores e cabeamento.</t>
  </si>
  <si>
    <t>Racks metálicos 44U com porta para armazenar equipamentos de rede, energia ou áudio e vídeo. Inclui valor do auxiliar e eletricista.</t>
  </si>
  <si>
    <t>Tomada hexagonal (NBR 14136) 2P+T 10A (Padrão Universal), 10A, instalada em mesas, pisos ou paredes para eletrônicos de baixo consumo, incluindo cabos e materiais de instalação</t>
  </si>
  <si>
    <t>2.5</t>
  </si>
  <si>
    <t>DRENAGEM, DISTRIBUIÇÃO DE ÁGUA E ESGOTAMENTO</t>
  </si>
  <si>
    <t>2.5.1</t>
  </si>
  <si>
    <t>2.5.2</t>
  </si>
  <si>
    <t>2.5.3</t>
  </si>
  <si>
    <t>2.5.4</t>
  </si>
  <si>
    <t>2.5.5</t>
  </si>
  <si>
    <t>Capacidade do Tanque: Variável entre 5.000 e 15.000 litros, dependendo do modelo.
Sistema de Sucção: Equipado com bombas de alto vácuo que garantem a remoção completa de resíduos.
Material do Tanque: Aço carbono ou aço inoxidável, resistente à corrosão e ao desgaste.
Acessórios:
Mangueiras de sucção com comprimento de até 20 metros para maior alcance.
Registro e válvulas reforçadas para segurança no transporte de resíduos.
Aplicação: Limpeza de banheiros químicos, fossas sépticas e tanques de retenção de resíduos em estruturas temporárias.
Normas Técnicas:
NBR 12209: Requisitos para sistemas de coleta e transporte de resíduos.
ABNT NBR 9649: Transporte de resíduos sólidos e líquidos perigosos.
Resolução CONAMA 307: Gestão de resíduos provenientes de eventos.</t>
  </si>
  <si>
    <t>Capacidade do Tanque: De 10.000 a 20.000 litros, adaptável às necessidades do evento.
Sistema de Abastecimento: Bombas de alta vazão para distribuição eficiente.
Material do Tanque: Aço inoxidável ou aço carbono revestido, garantindo segurança para o transporte de água potável.
Acessórios:
Mangueiras de distribuição com válvulas de controle.
Bicos aspersores para irrigação e umidificação de grandes áreas.
Sistema pressurizado para limpeza de pisos e áreas pavimentadas.
Aplicação:
Abastecimento de água potável em pontos específicos do evento.
Controle de poeira em áreas externas, especialmente em terrenos não pavimentados.
Irrigação de vegetação cenográfica ou funcional no espaço do evento.
Normas Técnicas:
ABNT NBR 15527: Requisitos para transporte e uso de água potável.
Resolução CONAMA 396: Diretrizes para a qualidade da água subterrânea utilizada em eventos.
Resolução ANVISA RDC 275: Transporte de água potável.</t>
  </si>
  <si>
    <t>2.6</t>
  </si>
  <si>
    <t>ILUMINAÇÃO</t>
  </si>
  <si>
    <t>2.6.1</t>
  </si>
  <si>
    <t>2.6.2</t>
  </si>
  <si>
    <t>Spot de LED de alto desempenho, com movimento de Pan &amp; Tilt e sistema de cor RGBW (que permite a emissão de centenas de cores) composto por 37 leds quadricolor de 15W com lente zoom e facho variável de 5º a 60º e efeitos multiraios, controlada pelo protocolo DMX512</t>
  </si>
  <si>
    <t>2.6.3</t>
  </si>
  <si>
    <t>Spot de LED de 200W com temperatura de cor variável e abertura de foco regulável, com possibilidade de recorte do facho luminoso ideal para o uso em palcos como luz de destaque, controlada pelo protocolo DMX512</t>
  </si>
  <si>
    <t>2.6.4</t>
  </si>
  <si>
    <t>2.6.5</t>
  </si>
  <si>
    <t>Óptica: Wide Lens / Peso: 8,9kg / Potência (W) 450</t>
  </si>
  <si>
    <t>2.6.6</t>
  </si>
  <si>
    <t>Óptica: Narrow Lens / Peso: 8,9kg / Potência (W) 418</t>
  </si>
  <si>
    <t>2.6.7</t>
  </si>
  <si>
    <t>Óptica: 40º / Peso: 6kg / Potência (W) 300</t>
  </si>
  <si>
    <t>2.6.8</t>
  </si>
  <si>
    <t>Óptica: 40º / Peso: 2,5kg / Potência (W) 216</t>
  </si>
  <si>
    <t>2.6.9</t>
  </si>
  <si>
    <t>Spot de LED de 200W de luz difusa com temperatura de cor variável e abertura de foco regulável de 6º a 50º ideal para o uso em palcos como luz de preenchmento, controlada pelo protocolo DMX512</t>
  </si>
  <si>
    <t>2.6.10</t>
  </si>
  <si>
    <t>Luminária pendente com abertura de facho difuso de 90º - luz branca natural</t>
  </si>
  <si>
    <t>2.6.11</t>
  </si>
  <si>
    <t>Spot de LED RGBWA + UV composto por 18 leds hexacolor de 15W com lente colimadora com facho de 25º, que permite a emissão de centenas de cores, controlada pelo protocolo DMX512</t>
  </si>
  <si>
    <t>2.6.12</t>
  </si>
  <si>
    <t>Spot de LED com movimento de Pan &amp; Tilt e sistema de cor RGBW (que permite a emissão de centenas de cores) composto por 19 leds quadricolor de 15W com lente zoom e facho variável de 9º a 50º, controlada pelo protocolo DMX512</t>
  </si>
  <si>
    <t>2.6.13</t>
  </si>
  <si>
    <t>Spot LED de 400W de média intensidade luminosa, com movimento de Pan &amp; Tilt, troca de cor CMY (que permite a emissão de centenas de cores) com a possibilidade de projeção de imagens, logomarcas, e recortes, tendo zoom linear de 5º a 60º, controlada pelo protocolo DMX512</t>
  </si>
  <si>
    <t>2.6.14</t>
  </si>
  <si>
    <t>Spot LED de 800W de alta intensidade luminosa, com movimento de Pan &amp; Tilt, troca de cor CMY (que permite a emissão de centenas de cores) com a possibilidade de projeção de imagens, logomarcas, e recortes, tendo zoom linear de 5º a 60º controlada pelo protocolo DMX512</t>
  </si>
  <si>
    <t>2.6.15</t>
  </si>
  <si>
    <t>Mesa de iluminacão computadorizada, programável, para equipamentos compatíveis com o protocolo DMX512, com 2048 canais de controle que permite acesso e controle à todos os parâmetros deste equipamentos, como cor, movimento, abertura de facho luminoso, intensidade, projeção de imagens e logomarcas, etc.</t>
  </si>
  <si>
    <t>2.6.16</t>
  </si>
  <si>
    <t>Spot de sobrepor com lâmpada PAR30 com abertura de facho de 30º de alto índice de reprodução de cor</t>
  </si>
  <si>
    <t>2.6.17</t>
  </si>
  <si>
    <t>Grand MA 2 Command Wing - Potência: 150W</t>
  </si>
  <si>
    <t>2.6.18</t>
  </si>
  <si>
    <t>Perfil de aluminínio de 50x70x2000mm com difusor leitoso e fita de led de 2000lm/m - luz branca natural de alto ieindice de reprodução de cor</t>
  </si>
  <si>
    <t>2.6.19</t>
  </si>
  <si>
    <t>Pro Power 36 canais</t>
  </si>
  <si>
    <t>2.6.20</t>
  </si>
  <si>
    <t>Sistema de distribuição de energia elétrica com 48 canais, protegidos individualmente por disjuntores de 20A, com chave delta estrela para comutar entre trifásico 380V e trifásico 220V, com buffer DMX512 com duas entradas e 8 saídas amplificadas e elericamente isoladas</t>
  </si>
  <si>
    <t>2.6.21</t>
  </si>
  <si>
    <t>Spot de LED tipo Ribalta, RGBW composto por 44 leds quadricolor de 10W com lente colimadora com facho de 25º, que permite a emissão de centenas de cores, controlada pelo protocolo DMX512</t>
  </si>
  <si>
    <t>2.6.22</t>
  </si>
  <si>
    <t>Spot de LED linear tipo Ribalta, RGBW composto por 18 leds quadricolor de 10W com lente colimadora com facho de 25º, que permite a emissão de centenas de cores controlada pelo protocolo DMX512</t>
  </si>
  <si>
    <t>2.7</t>
  </si>
  <si>
    <t>TIC</t>
  </si>
  <si>
    <t>2.7.1</t>
  </si>
  <si>
    <t>2.7.2</t>
  </si>
  <si>
    <t>Equipamentos</t>
  </si>
  <si>
    <t>Adaptador USB C LAN de 1.000 Mbps</t>
  </si>
  <si>
    <t>Licença para Adobe Premiere com pacote Creative Cloud</t>
  </si>
  <si>
    <t>Câmera USB com suportes, Logitech C920 ou equivalente</t>
  </si>
  <si>
    <t>Dispositivos de monitoramento para garantir a segurança do público, equipe e patrimônio durante eventos de grande porte.
Especificações:
Resolução: Full HD (1920x1080) ou superior.
Tecnologia: IP (para integração com sistemas de rede) ou analógica.
Recursos: Visão noturna e detecção de movimento.
Normas Técnicas:
ABNT NBR 5410 – Instalações Elétricas de Baixa Tensão.
Lei Geral de Proteção de Dados (LGPD) para uso de imagens.</t>
  </si>
  <si>
    <t>- Colete (em poliéster ou material similar) com a inscrição “Apoio TIC” (texto branco)
- Frente e nas costas e sem etiqueta de fornecedor/marketing</t>
  </si>
  <si>
    <t>- Tamanho ≅ 45 m²
- Padrão TIA-942
- Conectividade
- Refrigeração/esfriamento
- Gerenciamento de energia
- Geradores auxiliares de energia
- UPS com capacidade mínima de 30 minutos para todos ativos críticos
- Alarme/Controle de acesso seguro 
- Vigilância por câmeras</t>
  </si>
  <si>
    <t>Controlador de acesso físico biométrico</t>
  </si>
  <si>
    <t>Capacidade mínima 8 TB</t>
  </si>
  <si>
    <t>Dispositivos de assinatura física de registro, digital.
- Mecanismo de bloqueio contra roubo equivalente ao Samsung Galaxy Tab A8</t>
  </si>
  <si>
    <t>Dispositivo de segurança físico Firewall Fortigate 3001F
Recursos mínimos:
– VPN site a site para rede de secretariado
– VPN site a site para MS Azure Cloud
– Sistemas de prevenção de intrusões
– QoS
– Controle de Aplicativos e Filtragem Web
– Compatível com DHCP (para Cluster do Participante)
– Todas as interfaces de fibras devem ser equipadas com módulo de fibra
– Agrupamento
– Domínio/contexto virtual
– Registro e relatórios centrais usando Forty Analyzer</t>
  </si>
  <si>
    <t>Dispositivo de segurança físico Cisco 9300 Firepower 
Recursos mínimos:
– VPN site a site para rede de secretariado
– VPN site a site para MS Azure Cloud
– Sistemas de prevenção de intrusões
– QoS
– Controle de Aplicativos e Filtragem Web
– Compatível com DHCP (para Cluster do Participante)
– Todas as interfaces de fibras devem ser equipadas com módulo de fibra
– Agrupamento
– Domínio/contexto virtual</t>
  </si>
  <si>
    <t>Impressora USB direta A4 HP M404 ou equivalente
- Inclui toner/cartuchos de tinta com reposição quando necessário</t>
  </si>
  <si>
    <t>Impressoras equivalentes à Brother HL L8360CDW, Xerox VersaLink C400 dn
- Interface em inglês
- Inclui toner/cartuchos de tinta com reposição quando necessário</t>
  </si>
  <si>
    <t>Leitores de códigos de barras para postos de segurança
- Capacidade de Decodificação: Code 128 (1D) e QR-Code (2D)
- Tipo: portátil com suporte
- Capacidade de ler códigos de barras na tela (telefone/laptop)
- Conectividade: cabo USB
- Suporte para modo de interface de teclado USB
- Preâmbulo/prefixo configurável para envio do caractere de controle F8
- Sufixo configurável para envio do código ASCII 013 (retorno de carro) como final de transmissão</t>
  </si>
  <si>
    <t>Unidades UPS de padrão industrial com capacidade de fornecimento de energia por no mínimo 30 minutos
- Entrada bivolt automática 110/220v, mínimo de 4 saídas, potência mínima de 800va
- Sistema de monitoramento</t>
  </si>
  <si>
    <t>Notebook no mercado há pelo menos um ano, dentro do seu ciclo de vida e totalmente coberto pela garantia do fornecedor durante a Conferência
- Tela HD+ de 15,4 polegadas (1.600 x 900 pixels) antirreflexo retro iluminada por LED
- Suporte para sistema operacional Windows 11 ou posterior
- Processador mínimo i5-1135G7 ou equivalente
- 16GB, DDR4-2666MHz
- Disco rígido SSD de 256 GB
- Wi-Fi – 802.11 a/b/g/n/ac/ax
- Porta de rede RJ45 (ou adaptador de rede USB C)
- Webcam e microfone com cancelamento de ruído
- Teclado Inglês internacional dos Estados Unidos (QWERTY)
- Duas portas USB; tela não removível
- Possibilidade de proteger laptop (slot Kensington)
- Mouse de rolagem com dois botões
- Fone de ouvido USB-C com microfone (por exemplo, Plantronics C5220 ou equivalente)
- Office 365
- Microsoft 365 Defender for Endpoints
- Travas de segurança física</t>
  </si>
  <si>
    <t>Notebook no mercado há pelo menos um ano, dentro do seu ciclo de vida e totalmente cobertos pela garantia do fornecedor durante a Conferência
- Processador mínimo Intel i7-1185G7 (12MB Cache, até 4,5 GHz, 6 núcleos)
- Tela FHD (1920 x 1080) IPS de 15,6 polegadas de 300 nits
- Memória 16 GB, 2x8 GB, DDR4, 2.666 MHz
- Disco SSD M.2 PCIe NVMe de 128 GB (inicialização) + HDD SATA de 2,5" de 1 TB 5400 rpm
- Bateria de 4 células de 60 Wh (integrada)
- NVIDIA GeForce RTX 2060 com memória gráfica GDDR6 de 6 GB
- A mais recente tecnologia Wi-Fi (ou seja, Wi-FI 6) e Bluetooth; Driver sem fio 9560
- Teclado Inglês internacional dos Estados Unidos (QWERTY)
- Tela não removível
- Possibilidade de proteger laptop (slot Kensington)
- Mínimo de 2 portas USB-A, 1 porta USB-C
- Mouse de rolagem com dois botões
- Fone de ouvido USB-C com microfone (por exemplo, Plantronics C5220 ou equivalente)
- Office 365
- Microsoft 365 Defender for Endpoints
- Travas de segurança física</t>
  </si>
  <si>
    <t>Quadro branco papel</t>
  </si>
  <si>
    <t>- Rack para servidores
- Rack para ativos de rede</t>
  </si>
  <si>
    <t>Aparelho de rádio comunicador 
Rádio portátil APCO P25 digital com criptografia e as seguintes especificações: a) consumer look and feel; b) caller ID display (1 linha de ícones, 1 linha de texto, 14 caracteres por linha); c) display principal (RGB colorido, 2 linhas de ícones, 4 linhas de texto, inclusive linha de menu, 14 caracteres por linha com dynamics resizing, dim &amp; auto-lught timer, controle de luminosidade para os displays caller ID &amp; principal); c) teclado 3x7; d) APCO P25 digital; e) suporte a 9600cc trunking, 3600cc trunking, astro conventional; f) capacidade de até 850 canais; g) multikey e Over the Air ReKey (OTAR); h) frequência UHF R1; i) suporte a modo silencioso e vibração; j) chamada convencional com seleção de canal e zona, talk &amp; listen, chamadas em grupo, emergência, criptografia ADP e AES; k) que atenda às normas Mil Specs 810 C, D, E e F; l) suporte a comunicação USB e RS-232 e suporte built in flashport; m) capacidade de uso de comunicações veladas; e n) auriculares compatíveis com os rádios.
- Com repetidor de sinal
- Isolamento de canais</t>
  </si>
  <si>
    <t xml:space="preserve">Serviço de cabeamento e conectividade de rede </t>
  </si>
  <si>
    <t>Cabeamento e gerenciamento necessário
- Fibra óptica padrão TIA-568-B
- Cabos CAT6
- Patch cords</t>
  </si>
  <si>
    <t>Switchs Cisco Catalyst series 9200, 9300 e 9500 ou equivalentes</t>
  </si>
  <si>
    <t>Infraestrutura virtual dedicada utilizando solução hiper convergente que combina componentes de computação, rede e armazenamento em um único sistema;
A solução deve ser robusta, escalável e altamente disponível, equivalente ao Cisco HyperFlex ou Dell EMC;
A infraestrutura deve suportar: 
– Serviço de Active Directory;
– Serviço/proxy de segurança web;
– Sistemas de gestão de redes;
– Serviço de registo;
– Serviço de impressão;
– Servidor de arquivos;
- DHCP
- DNS
– Todos os servidores implantados devem ter o Microsoft Defender for Server implantado. (servidores virtuais e locais);
Especificação mínima (compossibilidade de ampliação se necessário):
– Clusters de no mínimo 4 nós;
– CPUs duplas Intel Xeon com mínimo de 32 núcleos por CPU;
– Mínimo de 512 GB de RAM/nó;
– Armazenamento compartilhado de 40 TB (todo SSD ou híbrido);
– Capacidade de rede mínima de 2 x 25 Gbps por nó;
– Transceptores de fibra e switches de rede devem fazer parte da solução;
Todos os softwares, licenças e suporte devem ser incluídos para dar suporte à operação e ao gerenciamento, incluindo, mas não se limitando a (dependendo da solução fornecida):
– ESX VMware (versão mais recente);
– VMWare vCenter (Enterprise Plus);
– Sistemas operacionais Windows;
– Software de replicação para suporte a compartilhamentos NetApp CIFS e Windows DFS/CIFS; VEAM;
– vSAN;</t>
  </si>
  <si>
    <t>Serviço de monitoração e segurança de radiofrequência e pontos de acesso.</t>
  </si>
  <si>
    <t>Infraestrutura redundante e gerenciável Cisco Catalyst 9800, Cisco PRIME, ou CISCO DNA Center eSpaces  ou equivalente
- Pontos de acesso Cisco ou equivalente, desempenho 802.11 a/g/n/ac/ax com frequência 2,4 e 5 GHz 
- Conexão mínima 1Gbps</t>
  </si>
  <si>
    <t xml:space="preserve">Infraestrutura redundante e gerenciável Cisco Catalyst 9800, Cisco PRIME, ou CISCO DNA Center espaces  ou equivalente
</t>
  </si>
  <si>
    <t>Smartphones (conjunto completo) com cartões SIM (display em inglês, MDM e devem suportar rádio Wi-Fi de 5 Ghz);</t>
  </si>
  <si>
    <t>Solução de controle de acesso seguro biométrico</t>
  </si>
  <si>
    <t xml:space="preserve">Solução de impressão segura empresarial
- Incluindo todos os servidores, software, licenças (etc.) necessários
- Alta disponibilidade
- Funcionalidades a serem disponibilizadas: 
- Digitalizar para OneDrive; 
- Digitalizar para e- mail; </t>
  </si>
  <si>
    <t xml:space="preserve">Linha de telefonia fixa
- Conjunto telefônico </t>
  </si>
  <si>
    <t>Telas/TV (55 polegadas ou maiores) Reuniões virtuais transmitidas simultaneamente;</t>
  </si>
  <si>
    <t>Impressora versátil que realiza impressões, cópias, digitalizações e envios de documentos via fax. Ideal para demandas administrativas em eventos.
Especificações:
Resolução mínima: 1200x1200 dpi.
Conexão: USB e Wi-Fi.
Compatibilidade com sistemas operacionais Windows e macOS.
Alimentador automático de documentos (ADF) para maior produtividade.
Normas Técnicas:
Certificação INMETRO para eficiência energética.
Emissão de ruído abaixo de 50 dB para adequação a ambientes fechados.</t>
  </si>
  <si>
    <t>Impressora para impressão monocromática de alta velocidade, destinada a tarefas simples de escritório.
Especificações:
Velocidade de impressão mínima: 30 ppm (páginas por minuto).
Capacidade de papel: 250 folhas.
Toner de longa duração (mínimo de 2000 páginas por cartucho).
Normas Técnicas:
Certificação Energy Star para eficiência energética.
Atender às normas de emissão de poluentes (ISO 11798).</t>
  </si>
  <si>
    <t>Impressora especializada em etiquetas e recibos, amplamente utilizada em eventos para credenciamento e controle de acesso.
Especificações:
Tecnologia de impressão direta por calor.
Largura máxima de impressão: 80 mm.
Conexão USB e Bluetooth.
Normas Técnicas:
Compatibilidade com softwares de gerenciamento de credenciais.
Certificação para segurança elétrica e baixa emissão de ruído.</t>
  </si>
  <si>
    <t>Equipamento essencial para comunicação em tempo real entre as equipes operacionais, facilitando a gestão e segurança de grandes eventos.
Especificações:
Alcance: Até 10 km em áreas abertas.
Bateria de longa duração (mínimo 8 horas de operação).
Canais múltiplos com opção de frequência privada.
Normas Técnicas:
Certificação ANATEL para uso de radiofrequência no Brasil.
Conformidade com normas internacionais de segurança e interferência (FCC e CE)</t>
  </si>
  <si>
    <t>Equipamento utilizado para acesso em altura, ideal para trabalhos de manutenção, montagem de estruturas, e ajustes técnicos em locais de difícil alcance.
Especificações:
Altura de trabalho: 12 a 20 metros (modelos variáveis).
Capacidade de carga: Entre 200 e 300 kg.
Alimentação: Elétrica ou diesel, dependendo do ambiente.
Sistema de estabilização automática.
Normas Técnicas:
Atender à norma NR-12 (Segurança no Trabalho em Máquinas e Equipamentos).
Certificação ABNT para segurança de plataformas elevatórias móveis.
Obrigatório o uso de EPIs (Equipamentos de Proteção Individual) pelos operadores.</t>
  </si>
  <si>
    <t>Equipamento de elevação vertical usado em tarefas de menor escala, como ajustes de iluminação, decoração e pequenas manutenções.
Especificações:
Altura de trabalho: Até 6 metros.
Capacidade de carga: Aproximadamente 150 kg.
Operação manual ou elétrica.
Normas Técnicas:
Conformidade com a NR-18 (Condições e Meio Ambiente de Trabalho na Indústria da Construção).
Inspeção técnica antes do uso para garantia de segurança.</t>
  </si>
  <si>
    <t>Equipamento para movimentação e transporte de cargas pesadas, essencial em eventos para logística de materiais e equipamentos.
Especificações:
Capacidade de carga: 2 a 5 toneladas.
Alimentação: Combustível (GLP/diesel) ou elétrica.
Altura máxima de elevação: Até 5 metros.
Normas Técnicas:
NR-11 (Transporte, Movimentação, Armazenagem e Manuseio de Materiais).
Operadores devem ser treinados e certificados.</t>
  </si>
  <si>
    <t>Sistema de comunicação interna usado por equipes de grandes eventos para coordenar ações em tempo real.
Especificações:
Tecnologia: digital.
Sistema com headsets para comunicação clara e com redução de ruído.
Capacidade para múltiplos canais e integração com rádios comunicadores.
Normas Técnicas:
Certificação ANATEL para equipamentos de telecomunicações.
Frequências utilizadas devem respeitar as regulamentações brasileiras de radiofrequência.</t>
  </si>
  <si>
    <t>Estrutura em perfil de alumínio 140mm;
 Base sólida de ferro, com quatro rodízios para movimentá-lo;
 Acabamento pintura eletrostática;
 Frente com seis nichos para carregar celulares;
 Cada nicho possui chaves e cabos individuais, aceita aparelhos Apple ou Android;
 Verso em placa de ACM com adesivo revestido;
 Área visual: 0,80 x 1,90m;
 Dimensões Gerais aproximadas 0,80 x 1,95 x 0,50m.
 Bivolt</t>
  </si>
  <si>
    <t>- Tamanho ≅ 45 m²
 - Padrão TIA-942
 - Conectividade
 - Refrigeração/esfriamento
 - Gerenciamento de energia
 - Geradores auxiliares de energia
 - UPS com capacidade mínima de 30 minutos para todos ativos críticos
 - Alarme/Controle de acesso seguro 
 - Vigilância por câmeras</t>
  </si>
  <si>
    <t>Software de Gestão de Credenciamento:
Gestão em tempo real com armazenamento em nuvem.
Interface amigável e personalizável conforme o branding do evento.
Suporte para múltiplos tipos de credenciais (visitantes, VIP, imprensa, palestrantes).
Relatórios e análises em tempo real, incluindo dados de acesso e estatísticas.
Equipamentos:
Computadores ou terminais para cadastro presencial.
Impressoras térmicas ou laser para geração de crachás instantâneos.
Dispositivos móveis para credenciamento via aplicativo (tablets ou smartphones).
Credenciais Personalizadas:
Impressão em PVC ou papel especial com QR Code, código de barras ou chips RFID.
Opção de lanyards personalizadas para crachás.
Integração de Segurança:
Sincronização com sistemas de controle de acesso (catracas ou pórticos).
Integração com leitores de QR Code, código de barras e cartões RFID.
Normas e Requisitos:
Atende à LGPD (Lei Geral de Proteção de Dados) para armazenamento e uso de informações pessoais.
Suporte técnico e treinamento para operadores.</t>
  </si>
  <si>
    <t>Especificações Técnicas:
Tipos de Leitores:
Portáteis: Leitores manuais conectados via USB ou Bluetooth.
Fixos: Dispositivos integrados em catracas, pórticos ou terminais de autoatendimento.
Leitores 2D: Compatíveis com QR Code e códigos de barras tradicionais.
Velocidade de Leitura:
Processamento rápido (de 100 a 300 leituras por segundo), garantindo fluxo contínuo em entradas movimentadas.
Compatibilidade:
Compatível com credenciais físicas e digitais (ingressos em smartphones ou tablets).
Integração com sistemas de credenciamento e bancos de dados.
Conectividade:
Interfaces USB, Bluetooth ou Wi-Fi para conexão a terminais, computadores e dispositivos móveis.
Estrutura Resistente:
Design robusto para suportar uso intenso em grandes eventos.
Resistência a quedas de até 1,5m (dependendo do modelo).
Normas e Certificações:
Equipamentos devem estar em conformidade com padrões de segurança elétrica e de conectividade (certificação FCC, CE).</t>
  </si>
  <si>
    <t>Suprimentos</t>
  </si>
  <si>
    <t>2.8</t>
  </si>
  <si>
    <t>Sonorização</t>
  </si>
  <si>
    <t>2.8.1</t>
  </si>
  <si>
    <t>Elaboração do Projeto Executivo, compreendendo todas as etapas necessárias para o detalhamento técnico, construtivo e executivo do projeto, com o objetivo de viabilizar a execução de obras e montagem. O Projeto Executivo deverá contemplar plantas baixas, cortes, elevações e detalhamentos construtivos, assegurando a precisão das especificações de materiais, dimensões e técnicas de execução.</t>
  </si>
  <si>
    <t>2.8.2</t>
  </si>
  <si>
    <t>2.8.3</t>
  </si>
  <si>
    <t>2.8.4</t>
  </si>
  <si>
    <t>2.8.5</t>
  </si>
  <si>
    <t>3</t>
  </si>
  <si>
    <t>COMUNICAÇÃO</t>
  </si>
  <si>
    <t>3.1</t>
  </si>
  <si>
    <t>MATERIAL PROMOCIONAL</t>
  </si>
  <si>
    <t>3.1.1</t>
  </si>
  <si>
    <t>Impressão de materiais promocionais e informativos para jornalistas e convidados.
Itens Comuns:
Pastas, fichas técnicas, programas do evento, e brindes personalizados.
Especificações:
Impressão offset ou digital de alta qualidade.
Papel couchê 250g (ou equivalente).
Acabamento com laminação fosca ou brilho.</t>
  </si>
  <si>
    <t>3.1.2</t>
  </si>
  <si>
    <t>Garrafa de inox 750ml, com tampa rosqueável e alça de nylon embutida. Personalizado, com arte sujeita a aprovação.</t>
  </si>
  <si>
    <t>3.1.3</t>
  </si>
  <si>
    <t>Armação com varão central em madeira (19mm) - varetas em aço galvanizado - cobertura em nylon resinado cabo reto torneado em madeira. Medida mínima 1,60 m de diâmetro.</t>
  </si>
  <si>
    <t>3.1.4</t>
  </si>
  <si>
    <t>Sacolas ecológicas "ecobag", em lona crua, 100%  algodão.  Medidas  45cm  (largura)  x 31cm(altura)  x  20cm  (lombadas  laterais  e fundo),   alças   de   ombro   em   fita   100% algdão de 40mm. Impressão policromia em uma    face,    arte    a    ser   fornecida    pelo
contratante</t>
  </si>
  <si>
    <t>3.1.5</t>
  </si>
  <si>
    <t>Em ferro fundido, redondo, 18 mm de diâmetro, com aplicação em 3 cores, prendedor de silicone.</t>
  </si>
  <si>
    <t>3.1.6</t>
  </si>
  <si>
    <t>Em pvc, com clip de metal, diversas cores, impressão Digital em 1440 dpi. Formatos: Ovais, Retangulares, Quadrados ou Corte Especial. Tamanho: Aprox. 2,5 cm X 2,5,cm.</t>
  </si>
  <si>
    <t>3.1.7</t>
  </si>
  <si>
    <t>Em ferro fundido, cor prata, retangular, prendedores em silicone, com aplicação em 3 cores, medindo 58 mm x 20 mm.</t>
  </si>
  <si>
    <t>3.1.8</t>
  </si>
  <si>
    <t>Em ferro fundido, redondo, 18 mm de diâmetro, personalizado, com ímã de neodímio.</t>
  </si>
  <si>
    <t>3.1.9</t>
  </si>
  <si>
    <t>Caderneta  tipo Moleskine</t>
  </si>
  <si>
    <t>Caderneta  tipo  Moleskine  contendo  100 folhas, confeccionado em couro sintético ou ecológico,   nas   cores   preta   ou   marrom. Personalizado  em  baixo  relevo,  medindo
130 x 210 x 15mm</t>
  </si>
  <si>
    <t>3.1.10</t>
  </si>
  <si>
    <t>Caderneta tipo Moleskine contendo 100 folhas, confeccionado em couro sintético ou ecológico, nas cores preta ou marrom. Personalizado em baixo relevo, medindo 130 x 210 x 15mm.</t>
  </si>
  <si>
    <t>3.1.11</t>
  </si>
  <si>
    <t>3.1.12</t>
  </si>
  <si>
    <t>3.1.13</t>
  </si>
  <si>
    <t>3.1.14</t>
  </si>
  <si>
    <t>Caneta  plástica,  com  ponta  de  esfera  em tungstênio  de  0,01mm,  com  13,5  cm  de comprimento  e  0,8  cm  de  diâmetro,  com pregador e pontas cromadas, tinta em cores variadas, com ponta retrátil. Com impressão a laser ou em até três cores. Arte fornecida
pela contratante.</t>
  </si>
  <si>
    <t>Bloco de Papel com    Capa    e Logomarca formato A5</t>
  </si>
  <si>
    <t>Bloco de Papel tamanho A5. Com 48 folhas de   miolo.   Acabamento   destacável   com blocagem.  Capa  em  papel  couche  250g, Impressão 4/0 cores.  Miolo  sem pauta em
papel couche 90g.</t>
  </si>
  <si>
    <t>Painel em lona ou vinil, com impressão em policromia, 4/0 cores , com acabamento em fita de banana e com estrutura em metalon. Medidas definidas pela Contratante e incluindo instalação.</t>
  </si>
  <si>
    <t>3.2.1</t>
  </si>
  <si>
    <t>MATERIAIS DIVERSOS</t>
  </si>
  <si>
    <t xml:space="preserve">Credenciais ADICIONAIS 
9x14 cm, papel couchê 250g com
furo cordão) </t>
  </si>
  <si>
    <t xml:space="preserve">Credenciais ADICIONAIS (
9x14 cm, papel couchê 250g com
furo cordão) </t>
  </si>
  <si>
    <t>Certificado  em  couche  fosco,  até  200  gr,
4/0, tamanho A4 horizontal frente/verso</t>
  </si>
  <si>
    <t>Convite  -  Impressão  de  convite  em  papel couche especial tamanho A5. Aplicação de texto   em   baixo   relevo,   1   dobra.   Com
envelope branco</t>
  </si>
  <si>
    <t>Cordão     para crachá simples</t>
  </si>
  <si>
    <t>Cordão  personalizado  com  impressão  em silk screen, tamanho entre 12 a 20 mm, com porta-crachá       também       personalizado. Criação,  arte  final  e  impressão  sujeitos  a
aprovação</t>
  </si>
  <si>
    <t>Necessaire em couro sintético, de 20cm x 10cm. Lay-out fornecido pela contratada, contendo kit dental (creme dental, escova, fio dental e enxaguante bucal, álcool em gel, máscara, lenço umidecido antiséptico), kit costura  e pente dobrável. Sujeito a aprovação.</t>
  </si>
  <si>
    <t>Artesanato brasileiro ou produto alusivo à cultura nacional, a ser escolhido pelo contratante a cada evento, com valor máximo de R$ 300,00 para cada unidade.</t>
  </si>
  <si>
    <t>Artesanato brasileiro ou produto alusivo à cultura nacional, a ser escolhido pelo contratante a cada evento, com valor máximo de R$ 1.000,00 para cada unidade.</t>
  </si>
  <si>
    <t>Artesanato brasileiro ou produto alusivo à cultura nacional, a ser escolhido pelo contratante a cada evento, com valor máximo de R$ 2.500,00 para cada unidade.</t>
  </si>
  <si>
    <t>Couchê  liso,  plastificado,  240gm/2,  235  x 320  mm  fechado  470  x  320  aberto,  dois bolsos   internos   com   logomarca   em   4/0
cores.</t>
  </si>
  <si>
    <t>Em couro sintético, interior de papelão com espuma, forro interno camurcina ou tecido TNT, bolso interno à esquerda, aplicação em baixo relevo, com dimensões 36 x 26 cm (fechada), com encaixe para caneta e com fechamento em zíper.</t>
  </si>
  <si>
    <t>Em couro natural, com zíper, tamanho 37 cm x 30 cm, contém 3 porta-canetas, porta celular, porta bloco e com logo fornecido pela contratante</t>
  </si>
  <si>
    <t>Placa de homenagem, tamanho A4, em aço
escovado ou acrílico com marca em 4 cores, ou vidro jateado com estojo</t>
  </si>
  <si>
    <t>Reprodução de cópias de pen drives ou
pencard</t>
  </si>
  <si>
    <t>Com   capacidade   de   8GB,   incluindo   o fornecimento     dos     pen     drives     com embalagem, capa e identificação visual no material       reproduzido       personalizado.</t>
  </si>
  <si>
    <t>Composto de sabonete líquido de alta qualidade, hidratante para as mãos e difusor de aroma para ambientes.</t>
  </si>
  <si>
    <t>kit de material de escritório contendo: 10 pastas em papel cartão, personalizadas com a marca do evento, para folhas em formato A4; 2 grampeadores; 1 resma de papel A4 reciclado 75 g/m²; 2 furadores de papel; 2 rolos de fita adesiva; 4 blocos de notas autoadesivas; 2 tesouras; 1 bastão de cola; 1 tubo de cola branca; 2 marcadores permanentes; 2 canetas esferográficas de cor azul; 2 canetas marca-texto; 1 caixa de grampos para grampeador.</t>
  </si>
  <si>
    <t>4</t>
  </si>
  <si>
    <t>ALIMENTAÇÃO</t>
  </si>
  <si>
    <t>4.1</t>
  </si>
  <si>
    <t>CONVIDADOS DELEGADOS</t>
  </si>
  <si>
    <t>4.1.1</t>
  </si>
  <si>
    <t>15</t>
  </si>
  <si>
    <t>4.1.2</t>
  </si>
  <si>
    <t>4.1.3</t>
  </si>
  <si>
    <t>4.1.4</t>
  </si>
  <si>
    <t xml:space="preserve">Água mineral - garrafão de 20 litros </t>
  </si>
  <si>
    <t>Fornecimento de galão de água de 20 litros (cheio), no padrão ABNT, copos descartáveis e lixeira, suficiente para o período do evento. Na cotação de preço unitário do garrafão deve estar incluso valores correspondentes aos copos plástico descartáveis com suporte e lixeira. Com reposição à medida da demanda.</t>
  </si>
  <si>
    <t>A ser disponibilizada na mesa no início de cada turno da reunião de trabalho, sendo 1 por delegado. Tipo: Sem Gás, acondicionada em embalagem de vidro ou plástico. Marcas de referência: São Lourenço, Prata e Sferriê.</t>
  </si>
  <si>
    <t>10000</t>
  </si>
  <si>
    <t>Álcool etílico em gel, 70% VV, alta qualidade, em embalagem de 400g com válvula pump (Frasco - 400g)</t>
  </si>
  <si>
    <t>4.2</t>
  </si>
  <si>
    <t>CAMARINS / SALAS DE APOIO</t>
  </si>
  <si>
    <t>4.2.1</t>
  </si>
  <si>
    <t>Cardápio mínimo: 10 variedades entre salgados, bolos, folhados, doces, biscoitos e frutas fatiadas. Bebidas: café, chá, água, chocolate quente, dois tipos de sucos naturais, dois tipos de refrigerante. meia hora de duração. Com todos os materiais necessários (pratos, copos, taças, talheres, bandejas, guardanapos, rechauds mobiliário e pessoal necessário).</t>
  </si>
  <si>
    <t>4.2.2</t>
  </si>
  <si>
    <t>Fornecido em garrafas térmicas, com copos descartáveis, açúcar, adoçante e mexedores. No preço apresentado devem estar agregados todos os custos acima descritos. A garrafa térmica deverá em excelente estado de conservação.</t>
  </si>
  <si>
    <t>4.3</t>
  </si>
  <si>
    <t>EQUIPE / VOLUNTÁRIOS</t>
  </si>
  <si>
    <t>4.3.1</t>
  </si>
  <si>
    <t>4.3.2</t>
  </si>
  <si>
    <t>5</t>
  </si>
  <si>
    <t>LOGÍSTICA</t>
  </si>
  <si>
    <t>5.1</t>
  </si>
  <si>
    <t>TRANSPORTE TERRESTRE</t>
  </si>
  <si>
    <t>5.1.1</t>
  </si>
  <si>
    <t>Van - 14 passageiros, ar-condicionado, incluindo combustível e motorista. Com franquia de 200km por dia</t>
  </si>
  <si>
    <t>5.1.2</t>
  </si>
  <si>
    <t>carro executivo 4 portas, clindrada 1.8 ou superior, direção hidráulica, ar-condicionado, incluindo combustível e motorista. Com franquia de 200km por dia</t>
  </si>
  <si>
    <t>5.1.3</t>
  </si>
  <si>
    <t>carro executivo blindado 4 portas, clindrada 1.8 ou superior, direção hidráulica, ar-condicionado, incluindo combustível e motorista. Com franquia de 200km por dia</t>
  </si>
  <si>
    <t>5.1.4</t>
  </si>
  <si>
    <t>Microônibus tipo executivo com ar condicionado, para 25 passageiros, com motorista uniformizado portando aparelho celular franquia de até 200 km por dia. Locação para perímetro urbano.</t>
  </si>
  <si>
    <t>5.1.5</t>
  </si>
  <si>
    <t>Ônibus tipo executivo com ar-condicionado, para 42 passageiros, com motorista uniformizado portando aparelho celular franquia de até 200 km por dia. Locação para perímetro urbano.</t>
  </si>
  <si>
    <t>TRANSLADO</t>
  </si>
  <si>
    <t>5.2.1</t>
  </si>
  <si>
    <t>Veículo usado para transporte de pessoas ou materiais em grandes áreas.
 Especificações:
 Capacidade: 4 a 6 pessoas ou 500 kg de carga.
 Alimentação: Bateria elétrica recarregável.
 Normas Técnicas: Conformidade com ABNT NBR 16264 (Veículos elétricos de baixa velocidade).</t>
  </si>
  <si>
    <t>5.2.2</t>
  </si>
  <si>
    <t>Profissional capacitado que deverá ter conhecimento da área de realização do evento e acompanhar todos os detalhes da execução do serviço de transporte contratado pela Administração. É necessário ter inglês fluente.</t>
  </si>
  <si>
    <t>SERVIÇOS ESPECIALIZADOS</t>
  </si>
  <si>
    <t>6.1.1</t>
  </si>
  <si>
    <t>Estrutura médica equipada para atendimento intensivo em eventos de grande porte. Deve incluir leitos hospitalares ajustáveis com rodízios e travas, monitores multiparâmetros, ventiladores pulmonares, bombas de infusão, desfibriladores, sistema de oxigênio canalizado com cilindros reserva, aspiradores cirúrgicos, e infraestrutura de suporte como iluminação adequada e climatização.
Especificações Técnicas:
Área mínima: 25m² por leito.
Equipamentos obrigatórios: Monitor cardíaco, ventilador mecânico, desfibrilador automático, acesso a medicamentos e insumos para emergências.
Normas: Atender às regulamentações da Anvisa (RDC nº 50/2002) e padrões locais de vigilância sanitária.
Equipe: Médicos intensivistas, enfermeiros especializados e técnicos de enfermagem.</t>
  </si>
  <si>
    <t>6.1.2</t>
  </si>
  <si>
    <t>Estrutura médica intermediária entre ambulatório e UTI, voltada para atendimento de casos moderados em eventos. Deve conter leitos semi-intensivos, monitores básicos, bombas de infusão, cilindros de oxigênio portáteis, aspiradores cirúrgicos e iluminação médica.
Especificações Técnicas:
Área mínima: 15m² por leito.
Equipamentos básicos: Monitores de sinais vitais, desfibrilador manual, suporte para oxigenoterapia.
Normas: Atender às diretrizes do Ministério da Saúde e normas locais de saúde e segurança.
Equipe: Enfermeiros, técnicos de enfermagem e médicos generalistas.</t>
  </si>
  <si>
    <t>6.1.3</t>
  </si>
  <si>
    <t xml:space="preserve">Estruturas temporárias para atendimento médico básico e emergencial no local do evento. Devem ser compostos por tendas climatizadas ou módulos containerizados, equipados com macas, medicamentos de emergência, desfibriladores portáteis, kits de primeiros socorros e equipamentos para triagem de pacientes.
Especificações Técnicas:
Área mínima: 10m² por módulo, com salas separadas para triagem, atendimento e observação.
Equipamentos básicos: Macas, oxímetros de pulso, tensiômetros, equipamentos de imobilização (como colares cervicais e talas).
Normas: RDC nº 50/2002 da Anvisa para instalações temporárias.
Equipe: Técnicos de enfermagem e médicos generalistas para triagem e estabilização inicial. </t>
  </si>
  <si>
    <t>6.1.4</t>
  </si>
  <si>
    <t>Profissional responsável pela montagem, configuração e operação do painel de LED</t>
  </si>
  <si>
    <t>6.1.5</t>
  </si>
  <si>
    <t>Responsável pela instalação e manutenção do som</t>
  </si>
  <si>
    <t>10</t>
  </si>
  <si>
    <t>6.1.6</t>
  </si>
  <si>
    <t>20</t>
  </si>
  <si>
    <t>6.1.7</t>
  </si>
  <si>
    <t>Profissional habilitado a efetuar atividades relacionadas aos serviços de intérprete, na Linguagem Brasileira dos Sinais – LIBRAS. Contratação mediante testes e comprovação de conhecimento. Contratação conforme a Lei nº 12.319, de 1º/09/2010. Deve estar incluso nos custos a alimentação e transporte dos profissionais.</t>
  </si>
  <si>
    <t>80</t>
  </si>
  <si>
    <t>6.1.8</t>
  </si>
  <si>
    <t xml:space="preserve"> Intérprete consecutivo (língua inglesa)</t>
  </si>
  <si>
    <t>Hora extra do profissional.</t>
  </si>
  <si>
    <t>6.1.9</t>
  </si>
  <si>
    <t>6.1.10</t>
  </si>
  <si>
    <t>6.1.11</t>
  </si>
  <si>
    <t>6.1.12</t>
  </si>
  <si>
    <t>6.1.13</t>
  </si>
  <si>
    <t>O serviço deverá ser executado por profissional capacitado e com experiência na atividade de mestre de cerimônias e locução, no trato com autoridades e habilidade em lidar com pessoas, boa postura, desenvoltura, adequada presença de palco, boa dicção, voz adequada à apresentação de cerimonial, articulação e interpretação de possíveis improvisos no cerimonial. O idioma exigido será língua inglesa.</t>
  </si>
  <si>
    <t>6.1.14</t>
  </si>
  <si>
    <t>Para atender de até 100 pessoas. Sistema de Interpretação Simultânea completo, compreende-se: cabine para tradução simultânea c/ isolamento acústico, central de Intérprete, transmissores e receptores VHF, Modulador XR06 (ou similar) para transmissão de áudio, controladas digitalnente através do sistema PLL (Phase Locked Loop), com canais independentes com controle de modulação e VU por canal. Com duas cadeiras. Com o operador/técnico para operar.</t>
  </si>
  <si>
    <t>6.1.15</t>
  </si>
  <si>
    <t>Para atender de 101 a 200 pessoas. Sistema de Interpretação Simultânea completo, compreende-se: cabine para tradução simultânea c/ isolamento acústico, central de Intérprete, transmissores e receptores VHF, Modulador XR06 (ou similar) para transmissão de áudio, controladas digitalmente através do sistema PLL (Phase Locked Loop), com canais independentes com controle de modulação e VU por canal. Com duas cadeiras. Com o operador/técnico para operar.</t>
  </si>
  <si>
    <t>6.1.16</t>
  </si>
  <si>
    <t>Para atender de 201 a 400 pessoas. Sistema de Interpretação Simultânea completo, compreende-se: cabine para tradução simultânea c/ isolamento acústico, central de Intérprete, transmissores e receptores VHF, Modulador XR06 (ou similar) para transmissão de áudio, controladas digitalmente através do sistema PLL (Phase Locked Loop), com canais independentes com controle de modulação e VU por canal. Com duas cadeiras. Com o operador/técnico para operar.</t>
  </si>
  <si>
    <t>6.1.17</t>
  </si>
  <si>
    <t>Profissional encarregado em auxiliar a montagem e desmontagem de estruturas.</t>
  </si>
  <si>
    <t>6.1.18</t>
  </si>
  <si>
    <t>Profissional capacitado com as devidas ferramentas e equipamentos de segurança
  para trabalhos com fiações elétricas</t>
  </si>
  <si>
    <t>6.1.19</t>
  </si>
  <si>
    <t>O serviço deverá ser executado por profissional capacitado e com experiência na atividade de recepção a eventos, dinâmico, fluente em uma língua estrangeira (inglês, francês ou espanhol), além do português.</t>
  </si>
  <si>
    <t>6.1.20</t>
  </si>
  <si>
    <t>O serviço deverá ser executado por profissional capacitado e uniformizado para a realização de serviços de limpeza e conservação nas dependências do evento e cercanias, antes, durante e depois de sua realização, com todo o material de limpeza incluído. ( Os serviços somente poderão ser utilizados onde a contratante não possua contrato
  de limpeza.</t>
  </si>
  <si>
    <t>200</t>
  </si>
  <si>
    <t>6.1.21</t>
  </si>
  <si>
    <t>Profissional para atuar nas atividade de transporte, carga e descarga, remoção, movimentação e remanejamento de mobiliário, stands, tendas, equipamentos, divisórias, caixas diversas, pacotes, material de consumo, papéis, material gráfico e outras atividades correlatas. Manuseio de materiais pré-evento ou durante evento, como montagem de crachás, pastas e kits. Incluindo carrinho de carga.
  O serviço poderá ser usado antes, durante e/ou após o evento conforme necessidade do Sebrae/DF.</t>
  </si>
  <si>
    <t>6.1.22</t>
  </si>
  <si>
    <t>Fluência em inglês, preferencialmente outras línguas oficiais da ONU. Profissional de apoio exclusivo UNFCCC</t>
  </si>
  <si>
    <t>6.1.23</t>
  </si>
  <si>
    <t>Fornecimento de locação e serviços de prestação de serviços de mão de obra de Segurança Desarmada, para atuar como segurança em áreas específicas de eventos, uniformizado com camiseta e identificação da empresa, com carga horária de 12h, Com registro na Secretaria de Segurança Pública ou Órgão equivalente, conforme previsto no art. 14 c/c art. 20 da Lei nº Lei Nº 7.102, de 20 de Junho de 1983</t>
  </si>
  <si>
    <t>6.1.24</t>
  </si>
  <si>
    <t>Prestação de serviços de Brigada de incêndio incluindo registros de ocorrências. Os profissionais responsáveis devem ter curso completo de formação de brigadista licenciado pelo Corpo de Bombeiros, e deverá estar apto a detectar riscos de incêndio ou qualquer outro acidente, bem como promover medidas de segurança no local do evento, e assumir o controle das situações de emergência até a chegada do Corpo de Bombeiros. O brigadista deve se apresentar devidamente uniformizado e com o kit de primeiros socorros. É obrigatório apresentar cópia do certificado profissional para o exercício da função antes do início do evento. Deve estar incluso nos custos a alimentação e transporte dos profissionais.</t>
  </si>
  <si>
    <t>6.1.25</t>
  </si>
  <si>
    <t>Profissional responsável pela operação e manutenção de qualquer tipo de equipamento de luz durante o evento.</t>
  </si>
  <si>
    <t>6.1.26</t>
  </si>
  <si>
    <t>Profissional que opera equipamentos de som e projeção.</t>
  </si>
  <si>
    <t>6.1.27</t>
  </si>
  <si>
    <t>O serviço deverá ser executado por profissional dinâmico e com experiência na atividade de operação de equipamentos de informática, capacitado a operar aplicativos de processamento de texto, planilha eletrônica e banco de dados; deverá ser capaz de efetuar configurações de rede, hardware, software e de identificar e comunicar à coordenação do evento a ocorrência de eventuais falhas em sua área de atuação que estejam além dos seus recursos imediatos de reparação.</t>
  </si>
  <si>
    <t>6.1.28</t>
  </si>
  <si>
    <t xml:space="preserve">Profissional de TI - Administradores de firewall </t>
  </si>
  <si>
    <t>- Experiência comprovada na implantação e gerenciamento de firewalls Fortigate em ambientes de rede complexos de alto uso;
- Sólidos conhecimentos de planejamento, design, implantação e integração de LANe WAN e solução de problemas de incidentes relacionados ao tráfego de rede;
- Atendimento a ser prestado em turnos dentro do período de atendimento estabelecido, com acompanhamento fora do período de atendimento;
Certificação aplicável: 
- Fortigate Certified Security Expert ou certificação para Firewall
- Inglês fluente</t>
  </si>
  <si>
    <t>6.1.29</t>
  </si>
  <si>
    <t>Conhecimento em sistemas operacionais e softwares relacionados, incluindo Microsoft, Windows, UNIX (por exemplo, Linux)
ESX VMWare e impressão segura;
Certificações aplicáveis: 
Microsoft Certified Solutions Expert(MCSE);
Infraestrutura e implantação do Microsoft Azure, VMware Certified Advanced Professional 5
Administração de data center (VCAP5-DCA);
Inglês fluente</t>
  </si>
  <si>
    <t>6.1.30</t>
  </si>
  <si>
    <t>- Conhecimento profissional com capacidade e experiência comprovadas na implantação de infraestrutura sem fio em grandes eventos/conferências em ambientes complexos e de alta densidade para fornecer a melhor experiência Wi-Fi aos usuários;
- Sólidos conhecimentos da tecnologia sem fio e radiofrequência da Cisco, incluindo planejamento, design, implantação, integração e otimização;
- Experiência com Cisco e outras ferramentas relacionadas a tecnologias de rede Wi-Fi, incluindo software de gerenciamento como Cisco DNACenter, Cisco DNASpaces, Cisco Prime, ferramentas de pesquisa de site Ekahau;
- Atendimento a ser prestado em turnos dentro do período de atendimento estabelecido, com acompanhamento fora do período de atendimento;
- O especialista deve trabalhar com a autoridade nacional de gestão de frequências utilizando analisadores Wi-Fi modernos para monitorizar e manter um ambiente Wi-Fi fiável e intervir conforme apropriado;
Certificações aplicáveis: 
- CCIE Enterprise Wireless
- CCNA 
- CCNP
- CCIE
- Inglês fluente</t>
  </si>
  <si>
    <t>6.1.31</t>
  </si>
  <si>
    <t>Profissional capacitado que deverá estar presente em todos os dias do evento para executar as funções de coordenação e orientação de todas as ações voltadas a tecnologia da informção. 
- Deverá ter formação acadêmica em nível superior em qualquer área, e ter inglês fluente.</t>
  </si>
  <si>
    <t>6.1.32</t>
  </si>
  <si>
    <t>Suporte e coordenação de webcast/transmissão ao vivo 
- Inglês fluente</t>
  </si>
  <si>
    <t>6.1.33</t>
  </si>
  <si>
    <t xml:space="preserve">Profissional de TI - Especialista da autoridade nacional de frequências </t>
  </si>
  <si>
    <t>Especialista da autoridade nacional de frequências 
- Inglês fluente</t>
  </si>
  <si>
    <t>6.1.34</t>
  </si>
  <si>
    <t>Especialista em cabeamento de redes
- Inglês fluente</t>
  </si>
  <si>
    <t>6.1.35</t>
  </si>
  <si>
    <t>- Experiência em infraestrutura de rede e segurança
- Expertise profissional, com experiência comprovada em implantação de TIC em grandes eventos;
- Sólidos conhecimentos de planejamento, design, implantação, integração e suporte relacionados a LAN/WAN e dot1x;
- O especialista em redes deve ter conhecimento de Cisco e outras tecnologias de rede relacionadas, como roteamento, switching, spanning-tree, dhcp, snmp, netflow, Cisco Prime, Cisco DNAC, rede SDAetc.;
- O especialista em segurança de rede deve ter conhecimento de produtos relacionados à segurança como Cisco ISE, Cisco Umbrella, dot1x, tacacs eradius;
- Atendimento a ser prestado em turnos dentro do período de atendimento estabelecido, com acompanhamento fora do período de atendimento;
Certificações aplicáveis: 
- CCNP; 
- Associado de Rede Certificado Cisco (CCNA); 
- Especialista certificado em Internet work da Cisco (CCIE)
- Inglês fluente</t>
  </si>
  <si>
    <t>6.1.36</t>
  </si>
  <si>
    <t>- Experiência em gerenciamento de projetos, incluindo documentação e acompanhamento do projeto.
- Familiarizado com ferramentas de gerenciamento de projetos como Microsoft Project;
- Experiência em supervisionar a organização de turnos nas diversas equipes de suporte;
- Experiência demonstrável com projetos de escala e complexidade semelhantes; 
- Certificação de gerenciamento de projetos como PMP ou Prince2 ou equivalente
- Inglês fluente</t>
  </si>
  <si>
    <t>6.1.37</t>
  </si>
  <si>
    <t>Operador de copiadoras pesadas e fornecer suporte
Inglês fluente</t>
  </si>
  <si>
    <t>6.1.38</t>
  </si>
  <si>
    <t>Prestação de serviço de produção de conteúdos criado na plataforma digital.
- Inglês fluente</t>
  </si>
  <si>
    <t>6.1.39</t>
  </si>
  <si>
    <t>Prestação de suporte para serviços de streaming ao vivo e sob demanda; 
- Conhecimento profissional com experiência comprovada em implantação/produção de serviços de participação virtual em grandes eventos;
- Sólidos conhecimentos de MS Teams, Cisco Webex etc., incluindo planejamento, design, implantação, integração e otimização;
- Serviço a prestar em regime de turnos dentro do serviço estabelecido período, com monitoramento fora do período de atendimento;
- Inglês fluente</t>
  </si>
  <si>
    <t>6.1.40</t>
  </si>
  <si>
    <t>Suporte ao usuário/balcão de atendimento/administrador/ess para Centro de Informática, Centro de Mídia, Salas de reunião, caminhantes de chão etc. Manutenção técnica
- Inglês fluente</t>
  </si>
  <si>
    <t>6.1.41</t>
  </si>
  <si>
    <t>Suporte ao usuário/central de atendimento/equipe de Call Center/atendentes digitais 
- Familiaridade com sistemas de emissão de tickets (registro, emissão e acompanhamento de solicitações de suporte de TI);
- Familiaridade com os sistemas operacionais e software, incluindo Windows 10, Microsoft Office 365 e tablets;
- Solução de problemas de conectividade de rede de primeiro nível e periféricos de escritório de TIC padrão, como impressoras, tablets e scanners; 
- Inglês fluente</t>
  </si>
  <si>
    <t>6.1.42</t>
  </si>
  <si>
    <t xml:space="preserve">Profissional de TI - Suporte Microsoft Premier local (Unificado) </t>
  </si>
  <si>
    <t>Suporte local Microsoft Premier (Unificado)
- Inglês fluente</t>
  </si>
  <si>
    <t>6.1.43</t>
  </si>
  <si>
    <t>Profissional responsável pelo planejamento, instalação e supervisão de toda a infraestrutura elétrica e de conectividade do evento, garantindo que os sistemas funcionem de maneira integrada e segura.
Responsabilidades:
Coordenar a distribuição de energia elétrica para todos os setores do evento, incluindo equipamentos de som, luz e AV.
Gerenciar a instalação e operação de geradores de energia, assegurando redundância e continuidade no fornecimento.
Planejar e supervisionar a infraestrutura de conectividade (rede cabeada e Wi-Fi), em conformidade com as exigências técnicas do evento.
Atuar na integração entre fornecedores e equipes de TI, infraestrutura e produção.
Realizar vistorias e testes de carga para evitar falhas durante o evento.
Perfil Requerido:
Experiência em coordenação de sistemas elétricos e conectividade.
Conhecimento em normas técnicas de segurança elétrica (ABNT NBR 5410) e de redes de telecomunicações.</t>
  </si>
  <si>
    <t>6.1.44</t>
  </si>
  <si>
    <t>Apoia o planejamento e a execução de operações logísticas, assegurando o transporte e armazenamento de materiais, equipamentos e suprimentos necessários para o evento.
Responsabilidades:
Organizar o recebimento, transporte e distribuição de itens no local do evento.
Acompanhar a montagem e desmontagem de estruturas.
Garantir a conformidade com os cronogramas e prioridades definidas pela equipe de produção.
Auxiliar na logística de transporte de pessoas e materiais, utilizando ferramentas de controle e rastreamento.
Perfil Requerido:
Boa organização e proatividade.
Experiência prévia em logística de eventos é um diferencial.</t>
  </si>
  <si>
    <t>6.1.45</t>
  </si>
  <si>
    <t>Profissional responsável por recepcionar os convidados de forma cordial, garantir que o serviço de alimentos e bebidas seja eficiente, servindo de maneira organizada e atenta às necessidades dos presentes e dos eventos. Deverá circular pelo ambiente do evento oferecendo alimentos e bebidas, recolher copos e pratos usados, e zelar pela limpeza e organização das áreas de serviço.</t>
  </si>
  <si>
    <t>150</t>
  </si>
  <si>
    <t>6.1.46</t>
  </si>
  <si>
    <t xml:space="preserve">Equipe dedicada a garantir acessibilidade e inclusão para participantes com deficiência, promovendo uma experiência confortável e segura.
Responsabilidades:
Planejar e executar ações para facilitar o acesso de PCDs às áreas do evento, incluindo rampas, elevadores e sinalização.
Coordenar equipes de apoio para orientar e auxiliar pessoas com deficiência durante o evento.
Garantir a disponibilidade de materiais e serviços acessíveis, como intérpretes de Libras, legendas e guias táteis.
Monitorar o cumprimento das normas de acessibilidade, como a ABNT NBR 9050.
Perfil Requerido:
Experiência em eventos acessíveis.
Conhecimento em legislação de acessibilidade e empatia no atendimento ao público.
</t>
  </si>
  <si>
    <t>6.1.47</t>
  </si>
  <si>
    <t>O Diretor Geral é o responsável por toda a operação e execução do evento. Ele coordena todas as áreas da produção e garante que o evento seja entregue com qualidade e dentro dos prazos. Tem autoridade sobre todas as decisões estratégicas e operacionais.
 Exigências: Experiência comprovada em gestão de grandes eventos internacionais, forte habilidade de liderança, visão estratégica e capacidade de tomar decisões rápidas sob pressão.
 Requisitos: Liderança sênior, experiência com eventos de grande porte, habilidades excepcionais de comunicação e gestão de equipes multifuncionais.</t>
  </si>
  <si>
    <t>6.1.48</t>
  </si>
  <si>
    <t>Coordena os diversos projetos relacionados ao evento, assegurando que os objetivos e prazos sejam cumpridos. Supervisiona as equipes de diferentes áreas e garante a execução eficiente.
 Exigências: Experiência sólida em coordenação de projetos, habilidades em gestão de tempo e liderança.
 Requisitos: Liderança em gestão de projetos complexos, visão estratégica e capacidade de adaptação a mudanças rápidas.</t>
  </si>
  <si>
    <t>6.1.49</t>
  </si>
  <si>
    <t>Supervisiona a infraestrutura técnica, incluindo áudio, vídeo, iluminação e tecnologia. Garante que todos os sistemas técnicos funcionem sem falhas durante o evento.
 Exigências: Extensa experiência em tecnologia e produção técnica de eventos, conhecimento profundo de sistemas audiovisuais e infraestrutura.
 Requisitos: Expertise técnica, com forte capacidade de resolução de problemas e liderança técnica.</t>
  </si>
  <si>
    <t>6.1.50</t>
  </si>
  <si>
    <t>Supervisiona todas as operações logísticas do evento, incluindo transporte, instalações, fornecimento de serviços e segurança. Assegura a fluidez do evento.
 Exigências: Experiência em operações logísticas de grandes eventos, habilidade em coordenar múltiplas equipes e gerenciar imprevistos.
 Requisitos: Capacidade de gestão de crises, habilidades operacionais avançadas e conhecimento profundo das necessidades logísticas de grandes eventos.</t>
  </si>
  <si>
    <t>6.1.51</t>
  </si>
  <si>
    <t>Supervisiona toda a infraestrutura necessária para o evento, incluindo montagem de estandes, construção de pavilhões e fornecimento de serviços de suporte.
 Exigências: Experiência em grandes eventos de infraestrutura, conhecimento de construção e soluções temporárias.
 Requisitos: Capacidade de supervisionar a montagem e manutenção de infraestrutura complexa e de larga escala.</t>
  </si>
  <si>
    <t>6.1.52</t>
  </si>
  <si>
    <t>O Diretor de TI é responsável por gerenciar todos os aspectos tecnológicos do evento, incluindo infraestrutura de rede, sistemas de comunicação, segurança de dados e suporte técnico. Em grandes eventos como a COP, ele assegura que todas as tecnologias funcionem de forma integrada e eficiente para atender às demandas de participantes, organizadores e fornecedores.
Responsabilidades:
Gestão da Infraestrutura de TI: Planejar, implementar e supervisionar toda a infraestrutura tecnológica, incluindo redes de dados, Wi-Fi, sistemas de monitoramento e dispositivos móveis.
Segurança da Informação: Garantir a proteção de dados sensíveis e confidenciais dos participantes, patrocinadores e organizadores, implementando medidas de segurança cibernética como firewalls, criptografia e políticas de backup.
Sistemas de Comunicação: Supervisionar as plataformas digitais usadas para o evento, como aplicativos móveis, sistemas de credenciamento, painéis de informações em tempo real e soluções de streaming de vídeo.
Suporte Técnico: Coordenar uma equipe de suporte técnico para resolver problemas tecnológicos durante o evento, garantindo a continuidade e eficiência dos serviços.
Gestão de Fornecedores de TI: Selecionar e negociar com fornecedores de tecnologia para garantir que os equipamentos e soluções oferecidos atendam às necessidades do evento.
Inovação e Tendências: Implementar tecnologias inovadoras, como inteligência artificial, IoT (Internet das Coisas) e realidade aumentada, para enriquecer a experiência do evento.
Gestão de Orçamento: Controlar os custos associados à infraestrutura de TI, garantindo que o evento esteja dentro do orçamento sem comprometer a qualidade e a segurança.
Perfil Requerido:
Experiência: Mínimo de 5 a 10 anos de experiência na área de TI, com histórico de liderança em eventos de grande porte ou projetos de tecnologia.
Habilidades Técnicas: Profundo conhecimento em redes de dados, sistemas de segurança cibernética, soluções de comunicação digital, além de habilidades com software de gerenciamento de eventos e análise de dados.
Liderança: Capacidade de coordenar equipes, gerenciar crises tecnológicas e tomar decisões rápidas em ambientes dinâmicos.
Comunicação: Habilidade para se comunicar eficazmente com outros departamentos, fornecedores e patrocinadores, garantindo alinhamento estratégico.
Normas e Regulamentações:
Lei Geral de Proteção de Dados (LGPD): Garantir que todos os dados pessoais dos participantes sejam tratados em conformidade com a legislação brasileira de proteção de dados.
ISO/IEC 27001: Certificação internacional para gestão de segurança da informação.
ABNT NBR 14565: Normas relacionadas à gestão de segurança e sistemas tecnológicos em grandes eventos.</t>
  </si>
  <si>
    <t>6.1.53</t>
  </si>
  <si>
    <t>Monitoramento contínuo de riscos durante a fase de planejamento, montagem, execução
 Estabelecimento de uma sala de crise Gerenciamento de Incidentes:
 Liderança direta em situações de crise, garantindo execução rápida e coordenada das ações de resposta.
 Contato com autoridades locais, como bombeiros, polícia e defesa civil, quando necessário Conformidade com Normas:
 Atendimento às regulamentações locais e internacionais, incluindo normas de segurança e evacuação (ex.: ABNT NBR 15219 e(ISO 31000 ).
 Parceria com Autoridades Locais:
 Cooperação direta com órgãos públicos, como Defesa Civil, Polícia Militar, Corpo de Bombeiros</t>
  </si>
  <si>
    <t>6.1.54</t>
  </si>
  <si>
    <t>Garante a segurança de todos os participantes, staff e infraestrutura do evento. Coordena a equipe de segurança e define protocolos.
 Exigências: Experiência em gestão de segurança para eventos de grande porte, conhecimento de segurança pública e protocolos de emergência.
 Requisitos: Capacidade de liderança em situações de alto risco, experiência com grandes eventos de segurança.</t>
  </si>
  <si>
    <t>6.1.55</t>
  </si>
  <si>
    <t>6.1.56</t>
  </si>
  <si>
    <t>Coordena a implementação técnica, incluindo tecnologias de som, iluminação e projeção. Supervisiona as equipes técnicas para garantir a operação contínua durante o evento.
 Exigências: Experiência técnica em eventos, habilidades para coordenar equipes especializadas.
 Requisitos: Competência técnica em eventos e gestão de equipes técnicas.</t>
  </si>
  <si>
    <t>6.1.57</t>
  </si>
  <si>
    <t>Responsável por coordenar as atividades operacionais, garantindo que todos os processos logísticos aconteçam sem problemas durante o evento.
 Exigências: Experiência operacional, excelente habilidade organizacional.
 Requisitos: Coordenação de operações logísticas e experiência em eventos de porte médio a grande.</t>
  </si>
  <si>
    <t>6.1.58</t>
  </si>
  <si>
    <t>Coordena a execução de toda a infraestrutura do evento, desde o fornecimento de equipamentos até a montagem e desmontagem das estruturas.
 Exigências: Experiência em eventos de grande porte, gerenciamento de equipes de construção e montagem.
 Requisitos: Capacidade de supervisão e coordenação eficaz de obras e montagens.</t>
  </si>
  <si>
    <t>6.1.59</t>
  </si>
  <si>
    <t>Coordena todos os serviços oferecidos no evento, incluindo limpeza, segurança adicional, transporte e alimentação.
 Exigências: Experiência em coordenação de serviços para eventos, habilidade para supervisionar múltiplos fornecedores.
 Requisitos: Capacidade de gerenciar operações de serviços de forma eficiente, supervisão de fornecedores e prestadores de serviço.</t>
  </si>
  <si>
    <t>6.1.60</t>
  </si>
  <si>
    <t>Coordena todos os serviços de alimentação e bebidas, incluindo fornecedores, logística e qualidade.
 Exigências: Experiência em serviços de alimentação em eventos de grande porte.
 Requisitos: Capacidade de gestão de fornecedores e controle de qualidade no fornecimento de alimentos e bebidas.</t>
  </si>
  <si>
    <t>6.1.61</t>
  </si>
  <si>
    <t>Gerencia o processo de credenciamento para participantes, palestrantes e equipe, garantindo o acesso adequado e controlado durante o evento.
 Exigências: Experiência em credenciamento de eventos de grande porte.
 Requisitos: Habilidade para organizar e controlar fluxos de acesso e garantir a segurança de informações.</t>
  </si>
  <si>
    <t>6.1.62</t>
  </si>
  <si>
    <t>Supervisiona todas as operações logísticas, incluindo transporte de materiais, equipes e equipamentos, além de gestão de estandes.
 Exigências: Experiência sólida em logística de grandes eventos, habilidades para gerenciar múltiplos fluxos simultâneos.
 Requisitos: Conhecimento em transporte e armazenamento de equipamentos de eventos.</t>
  </si>
  <si>
    <t>6.1.63</t>
  </si>
  <si>
    <t>Organiza e gerencia as atividades administrativas do evento, incluindo controle de documentos, comunicação e supervisão de contas.
 Exigências: Experiência administrativa, capacidade de gestão de equipe administrativa.
 Requisitos: Competência organizacional e administrativa.</t>
  </si>
  <si>
    <t>6.1.64</t>
  </si>
  <si>
    <t>Supervisiona uma área específica do evento, com foco em garantir a execução impecável das atividades sob sua responsabilidade.
 Exigências: Experiência prévia e habilidades de liderança no setor específico.
 Requisitos: Capacidade de gestão de equipes, alto grau de organização e comunicação.</t>
  </si>
  <si>
    <t>6.1.65</t>
  </si>
  <si>
    <t>Apoiar na execução de demandas relacionadas à instalação e manutenção de infraestrutura física do evento, como tendas, palcos, iluminação, climatização e abastecimento elétrico.
Responsabilidades:
Monitorar a instalação de equipamentos.
Realizar pequenas manutenções sob supervisão.
Organizar materiais e ferramentas no local.
Perfil: Habilidade prática e agilidade.</t>
  </si>
  <si>
    <t>6.1.66</t>
  </si>
  <si>
    <t>Função: Gerenciar o uso de carrinhos de golfe para transporte de pessoas e materiais.
Responsabilidades:
Planejar rotas e horários.
Supervisionar motoristas.
Garantir a manutenção dos veículos.
Perfil: Organização logística e atenção ao planejamento.</t>
  </si>
  <si>
    <t>6.1.67</t>
  </si>
  <si>
    <t>Função: Coordenar e integrar as equipes de brigada e serviços médicos no evento.
Responsabilidades:
Garantir que os serviços de emergência estejam disponíveis.
Supervisionar a alocação das equipes em áreas críticas.
Organizar simulações de emergência.
Perfil: Liderança e conhecimento em segurança.</t>
  </si>
  <si>
    <t>6.1.68</t>
  </si>
  <si>
    <t>Fornecer e gerenciar materiais de limpeza necessários para manutenção do evento.
Responsabilidades:
Controlar estoque de produtos.
Distribuir materiais para equipes de limpeza.
Certificar-se de que os produtos estejam em conformidade com normas ambientais.
Perfil: Experiência em logística de materiais.</t>
  </si>
  <si>
    <t>6.1.69</t>
  </si>
  <si>
    <t>Responsável pela operação de sistemas audiovisuais (AV) nas salas de reunião.
Responsabilidades:
Configurar equipamentos de som, luz e projeção.
Garantir o funcionamento durante as atividades.
Coordenar soluções técnicas imediatas.
Perfil: Expertise em AV.</t>
  </si>
  <si>
    <t>25</t>
  </si>
  <si>
    <t>6.1.70</t>
  </si>
  <si>
    <t>Monitorar e coordenar atividades operacionais no local do evento.
Responsabilidades:
Garantir que as montagens estejam dentro do cronograma.
Resolver problemas logísticos em campo.
Supervisão de fornecedores e equipes.
Perfil: Proatividade e boa comunicação.</t>
  </si>
  <si>
    <t>6.1.71</t>
  </si>
  <si>
    <t>Organizar e supervisionar a entrada e saída de participantes, garantindo fluidez e segurança.
Responsabilidades:
Coordenar equipes de segurança em portões.
Implementar sinalização de acessos.
Gerenciar fluxo de pessoas em áreas críticas.
Perfil: Habilidade organizacional.</t>
  </si>
  <si>
    <t>6.1.72</t>
  </si>
  <si>
    <t>Apoiar o credenciamento de participantes e equipes.
Responsabilidades:
Operar sistemas de emissão de crachás.
Auxiliar na triagem de informações.
Organizar filas e pontos de retirada.
Perfil: Agilidade e bom atendimento.</t>
  </si>
  <si>
    <t>6.1.73</t>
  </si>
  <si>
    <t>Planejar e supervisionar conteúdos apresentados no evento.
Responsabilidades:
Curadoria de palestras e atividades.
Relacionamento com palestrantes.
Garantir que o cronograma seja cumprido.
Perfil: Criatividade e visão estratégica</t>
  </si>
  <si>
    <t>6.1.74</t>
  </si>
  <si>
    <t>Gerenciar as condições físicas e operacionais do local do evento.
Responsabilidades:
Supervisionar a manutenção e organização do espaço.
Coordenar fornecedores de infraestrutura.
Solucionar problemas técnicos no local.
Perfil: Experiência em gestão de venues.</t>
  </si>
  <si>
    <t>6.1.75</t>
  </si>
  <si>
    <t>Operar carrinhos elétricos para transporte de materiais e pessoas.
Responsabilidades:
Seguir rotas planejadas.
Manter o veículo em bom estado.
Auxiliar na logística de transporte.
Perfil: Habilidade com veículos elétricos.</t>
  </si>
  <si>
    <t>6.1.76</t>
  </si>
  <si>
    <t>Realizar tarefas variadas de apoio à produção.
Responsabilidades:
Entrega de documentos e materiais.
Apoio a demandas emergenciais.
Movimentação entre áreas do evento.
Perfil: Proatividade e flexibilidade.</t>
  </si>
  <si>
    <t>6.1.77</t>
  </si>
  <si>
    <t>Supervisionar a montagem e desmontagem de estruturas temporárias.
Responsabilidades:
Gerenciar equipes de montagem.
Garantir a segurança das operações.
Cumprir prazos estipulados.
Perfil: Liderança técnica.</t>
  </si>
  <si>
    <t>6</t>
  </si>
  <si>
    <t>6.1.78</t>
  </si>
  <si>
    <t>Atendimento ao expositor e suporte logístico.
Responsabilidades:
Resolver dúvidas e problemas dos expositores.
Auxiliar no credenciamento de materiais.
Monitorar demandas em tempo real.
Perfil: Organização e boa comunicação.</t>
  </si>
  <si>
    <t>6.1.79</t>
  </si>
  <si>
    <t>Responsável pela gestão estratégica e execução de todo o evento, garantindo que as diretrizes orçamentárias, operacionais e logísticas sejam atendidas. Atua como elo principal entre a equipe de produção, fornecedores, patrocinadores e clientes.
Responsabilidades:
Liderar o planejamento geral e definir cronogramas.
Supervisionar equipes multidisciplinares de produção, técnica e logística.
Controlar o orçamento, negociando com fornecedores para garantir qualidade dentro das metas financeiras.
Aprovar e acompanhar contratos e entregas de serviços terceirizados.
Resolver problemas críticos durante a montagem, execução e desmontagem do evento.
Garantir o alinhamento com os objetivos estratégicos e as expectativas do cliente.
Perfil Requerido:
Experiência sólida em grandes eventos.
Alta capacidade de organização, liderança e tomada de decisão.
Visão estratégica e habilidade para gerir crises.</t>
  </si>
  <si>
    <t>6.1.80</t>
  </si>
  <si>
    <t>O Produtor Geral de nível 2 é responsável pela gestão e organização das atividades de produção, com supervisão direta sobre suas áreas de atuação. Ele lida com o planejamento diário e a execução de tarefas sob a orientação de um produtor de nível superior.
 Exigências: Experiência prévia em eventos, capacidade de gerenciamento de equipes e controle de prazos. Deve garantir a eficiência na execução das tarefas.
 Requisitos: Habilidades organizacionais e de coordenação, com alguma autonomia para tomar decisões operacionais.</t>
  </si>
  <si>
    <t>6.1.81</t>
  </si>
  <si>
    <t>O Produtor Geral de nível 2 é responsável pela coordenação das atividades de produção, com supervisão direta sobre suas áreas de atuação. Ele lida com o planejamento diário e a execução de tarefas sob a orientação de um produtor de nível superior.
 Exigências: Experiência prévia em eventos, capacidade de gerenciamento de equipes e controle de prazos. Deve garantir a eficiência na execução das tarefas.
 Requisitos: Habilidades organizacionais e de coordenação, com alguma autonomia para tomar decisões operacionais.</t>
  </si>
  <si>
    <t>6.1.82</t>
  </si>
  <si>
    <t>Produtores de nível 3 têm um papel mais voltado para a execução das tarefas com pouca autonomia para decisões estratégicas. Trabalham principalmente no apoio aos produtores mais seniores, implementando planos estabelecidos.
 Exigências: Experiência de trabalho em campo com tarefas de execução de produção. Menos autonomia, sendo mais voltado para tarefas específicas com foco na implementação.
 Requisitos: Boa habilidade em tarefas práticas, organização e trabalho sob orientação de produtores mais experientes.</t>
  </si>
  <si>
    <t>6.1.83</t>
  </si>
  <si>
    <t>Um Produtor Geral de nível 4 tem como foco tarefas operacionais, como o suporte a outras áreas ou a execução de tarefas sob uma supervisão direta. Ele não tem autonomia para decisões ou modificações no planejamento.
 Exigências: Pouca ou nenhuma experiência prévia. Foco em apoio e execução, mais focado em práticas do dia a dia do evento.
 Requisitos: Capacidade de executar instruções diretas, organização e dedicação nas tarefas atribuídas.</t>
  </si>
  <si>
    <t>6.1.84</t>
  </si>
  <si>
    <t>Produtor Geral (Nível 1 a 4)
Descrição Geral: Coordena a produção como um todo, mas com atribuições diferentes dependendo do nível hierárquico.
Nível 1 (Alta Responsabilidade): Gerencia toda a produção do evento, liderando equipes e supervisionando cada etapa. Atua diretamente com o cliente e reporta-se à direção do evento.
Nível 2 (Coordenação Avançada): Supervisiona equipes específicas e fornecedores-chave, garantindo a execução de áreas como infraestrutura, conteúdo ou logística.
Nível 3 (Supervisão): Atua na supervisão de áreas operacionais específicas, como montagem, logística de equipamentos ou serviços técnicos.
Nível 4 (Operação Básica): Apoia tarefas de campo e auxilia os coordenadores e supervisores em atividades pontuais.</t>
  </si>
  <si>
    <t>6.1.85</t>
  </si>
  <si>
    <t>6.1.86</t>
  </si>
  <si>
    <t>6.1.87</t>
  </si>
  <si>
    <t>6.1.88</t>
  </si>
  <si>
    <t xml:space="preserve">Responsável pela operação técnica de equipamentos e sistemas de som, luz, projeção e infraestrutura digital durante o evento.
Nível 1: Coordena toda a operação técnica, desde o planejamento até a execução. Garante que os equipamentos e sistemas sejam instalados e operados conforme os riders técnicos e necessidades do cliente.
Nível 2: Supervisiona a instalação e configuração dos equipamentos técnicos, reportando problemas ao Produtor Técnico Nível 1.
Nível 3: Realiza ajustes técnicos durante o evento e monitora os equipamentos, como som, projeção e iluminação.
Nível 4: Apoia na montagem e desmontagem de equipamentos, organizando cabos, conexões e acessórios.
</t>
  </si>
  <si>
    <t>6.1.89</t>
  </si>
  <si>
    <t>6.1.90</t>
  </si>
  <si>
    <t>6.1.91</t>
  </si>
  <si>
    <t>6.1.92</t>
  </si>
  <si>
    <t>Apoia na operação técnica de equipamentos e sistemas durante o evento, com funções específicas ajustadas por nível.
Nível 1: Auxilia diretamente o Produtor Técnico na operação e resolução de problemas.
Nível 2: Prepara equipamentos e ferramentas antes da operação, garantindo que estejam em condições ideais.
Nível 3: Realiza atividades básicas de apoio técnico, como organização de cabos e suporte aos operadores.
Nível 4: Atividades gerais, como transporte e organização de materiais técnicos.</t>
  </si>
  <si>
    <t>6.1.93</t>
  </si>
  <si>
    <t>6.1.94</t>
  </si>
  <si>
    <t>6.1.95</t>
  </si>
  <si>
    <t>6.1.96</t>
  </si>
  <si>
    <t>Suporte geral à equipe de produção em atividades operacionais, ajustadas conforme o nível de responsabilidade.
Nível 1: Apoia diretamente o Produtor Executivo em tarefas logísticas e administrativas.
Nível 2: Supervisão de áreas pontuais, garantindo que demandas menores sejam atendidas.
Nível 3: Atividades operacionais específicas, como controle de estoque de materiais e suporte às equipes de campo.
Nível 4: Funções básicas de apoio em montagem, transporte de materiais e organização de espaços.</t>
  </si>
  <si>
    <t>Projeto executivo de Instalações Elétricas</t>
  </si>
  <si>
    <t>Desenvolvimento de projetos completos de Instalações Elétricas. Os projetos incluem detalhamento técnico, dimensionamento de cabos, distribuição de pontos de luz, circuitos e dispositivos de proteção. O projeto abrange análise de requisitos específicos do espaço e soluções otimizadas para eficiência e segurança, conforme normas vigentes. Inclui plotagem.</t>
  </si>
  <si>
    <t xml:space="preserve">Régua de tomadas com 4 saídas, cabo de extensão, proteção contra surtos elétricos e fusíveis de segurança. </t>
  </si>
  <si>
    <t>Perfilado metálico de 38mm x 38mm, utilizado em instalações elétricas e  para suporte e organização de cabos e dutos. Fabricado em aço galvanizado. Item incluindo eletricista e auxiliar</t>
  </si>
  <si>
    <t xml:space="preserve">Profissionais qualificados para execução e supervisão de obras, com foco em projetos de grande porte. 
</t>
  </si>
  <si>
    <t>Hora</t>
  </si>
  <si>
    <t>Fornecimento de papel A3 Folhas de papel A3 para fotocópia/impressão - resma</t>
  </si>
  <si>
    <t>Fornecimento de papel A4 Folhas de papel A4 para fotocópia/impressão; 80g/M2 - resma</t>
  </si>
  <si>
    <t>300</t>
  </si>
  <si>
    <t>2500</t>
  </si>
  <si>
    <t>4000</t>
  </si>
  <si>
    <t>1.2.1.4</t>
  </si>
  <si>
    <t>1.3.2.1</t>
  </si>
  <si>
    <t>1.3.2.2</t>
  </si>
  <si>
    <t>1.3.2.3</t>
  </si>
  <si>
    <t>1.3.2.4</t>
  </si>
  <si>
    <t>1.3.2.5</t>
  </si>
  <si>
    <t>1.3.2.6</t>
  </si>
  <si>
    <t>1.3.2.7</t>
  </si>
  <si>
    <t>1.3.2.8</t>
  </si>
  <si>
    <t>1.3.2.9</t>
  </si>
  <si>
    <t>1.3.2.10</t>
  </si>
  <si>
    <t>1.3.2.11</t>
  </si>
  <si>
    <t>1.3.2.12</t>
  </si>
  <si>
    <t>1.3.2.13</t>
  </si>
  <si>
    <t>1.3.2.14</t>
  </si>
  <si>
    <t>1.3.2.15</t>
  </si>
  <si>
    <t>1.3.2.16</t>
  </si>
  <si>
    <t>1.3.3</t>
  </si>
  <si>
    <t>1.3.3.1</t>
  </si>
  <si>
    <t>1.3.3.2</t>
  </si>
  <si>
    <t>1.3.3.3</t>
  </si>
  <si>
    <t>1.3.3.4</t>
  </si>
  <si>
    <t>1.3.3.5</t>
  </si>
  <si>
    <t>1.3.3.6</t>
  </si>
  <si>
    <t>1.3.3.7</t>
  </si>
  <si>
    <t>1.3.3.8</t>
  </si>
  <si>
    <t>1.3.3.9</t>
  </si>
  <si>
    <t>1.3.3.10</t>
  </si>
  <si>
    <t>1.3.3.11</t>
  </si>
  <si>
    <t>1.3.3.12</t>
  </si>
  <si>
    <t>1.3.3.13</t>
  </si>
  <si>
    <t>1.3.3.14</t>
  </si>
  <si>
    <t>1.3.3.15</t>
  </si>
  <si>
    <t>1.3.3.16</t>
  </si>
  <si>
    <t>1.3.3.17</t>
  </si>
  <si>
    <t>1.3.3.18</t>
  </si>
  <si>
    <t>1.3.3.19</t>
  </si>
  <si>
    <t>1.3.3.20</t>
  </si>
  <si>
    <t>1.3.3.21</t>
  </si>
  <si>
    <t>1.3.3.22</t>
  </si>
  <si>
    <t>1.3.3.23</t>
  </si>
  <si>
    <t>1.3.3.24</t>
  </si>
  <si>
    <t>1.3.3.25</t>
  </si>
  <si>
    <t>1.3.3.26</t>
  </si>
  <si>
    <t>1.3.3.27</t>
  </si>
  <si>
    <t>1.3.3.28</t>
  </si>
  <si>
    <t>1.3.3.29</t>
  </si>
  <si>
    <t>1.3.3.30</t>
  </si>
  <si>
    <t>1.3.3.31</t>
  </si>
  <si>
    <t>1.3.3.32</t>
  </si>
  <si>
    <t>1.3.3.33</t>
  </si>
  <si>
    <t>1.3.3.34</t>
  </si>
  <si>
    <t>1.3.3.35</t>
  </si>
  <si>
    <t>1.3.3.36</t>
  </si>
  <si>
    <t>1.3.3.37</t>
  </si>
  <si>
    <t>1.3.3.38</t>
  </si>
  <si>
    <t>1.3.3.39</t>
  </si>
  <si>
    <t>1.3.3.40</t>
  </si>
  <si>
    <t>1.3.3.41</t>
  </si>
  <si>
    <t>1.3.3.42</t>
  </si>
  <si>
    <t>1.3.3.43</t>
  </si>
  <si>
    <t>1.3.3.44</t>
  </si>
  <si>
    <t>1.3.3.45</t>
  </si>
  <si>
    <t>1.3.3.46</t>
  </si>
  <si>
    <t>1.3.3.47</t>
  </si>
  <si>
    <t>1.3.3.48</t>
  </si>
  <si>
    <t>1.3.3.49</t>
  </si>
  <si>
    <t>1.3.3.50</t>
  </si>
  <si>
    <t>1.3.3.51</t>
  </si>
  <si>
    <t>1.3.3.52</t>
  </si>
  <si>
    <t>1.3.3.53</t>
  </si>
  <si>
    <t>1.3.3.54</t>
  </si>
  <si>
    <t>1.3.3.55</t>
  </si>
  <si>
    <t>1.3.3.56</t>
  </si>
  <si>
    <t>1.3.3.57</t>
  </si>
  <si>
    <t>1.3.3.58</t>
  </si>
  <si>
    <t>1.3.3.59</t>
  </si>
  <si>
    <t>1.3.3.60</t>
  </si>
  <si>
    <t>1.3.3.61</t>
  </si>
  <si>
    <t>1.3.3.62</t>
  </si>
  <si>
    <t>1.3.3.63</t>
  </si>
  <si>
    <t>1.3.3.64</t>
  </si>
  <si>
    <t>Sistema de reservatório e abastecimento de água para banheiros, constituído por 6 sacos (Buffer Bags) de 50.000L, em lona resistente com bombas de pressurização (considerar as devidas conexões, yblock, manifold, unirex, cepex, pvs, tubulação PEAD e bomba KP) incluindo os serviços de transporte marítimo e terrestre, montagem e desmontagem. Não está incluso o serviço de abastecimento das bags.</t>
  </si>
  <si>
    <t>2.7.2.13</t>
  </si>
  <si>
    <t>2.7.2.14</t>
  </si>
  <si>
    <t>2.7.2.17</t>
  </si>
  <si>
    <t>CENTO</t>
  </si>
  <si>
    <t>Sistema de microfone de mesa</t>
  </si>
  <si>
    <t>Sistema de microfone de mesa gerenciável para as salas de reunião, com transmissor, receptor, computador de gerenciamento, cabeamento e operador</t>
  </si>
  <si>
    <t>Plenária sem Show</t>
  </si>
  <si>
    <t>Sistema de sonorização, com console, PA, monitor, microfones sem fio, sistema IEM, sistema de antena, computador de gerenciamento, cabeamento e operador</t>
  </si>
  <si>
    <t>Plenária com Show</t>
  </si>
  <si>
    <t>Sistema de sonorização, com console, PA, monitor, microfones sem fio, sistema IEM, sistema de antena, computador de gerenciamento, cabeamento, atendimento aos riders das bandas e operador</t>
  </si>
  <si>
    <t>Sala de Imprensa</t>
  </si>
  <si>
    <t>Sistema de sonorização, com console, caixas de som, microfones sem fio, sistema de antena, computador de gerenciamento, microfones de púlpito, PRESSBOX, cabeamento e operador</t>
  </si>
  <si>
    <t>3.2.2</t>
  </si>
  <si>
    <t>3.2.3</t>
  </si>
  <si>
    <t>3.2.4</t>
  </si>
  <si>
    <t>3.2.5</t>
  </si>
  <si>
    <t>3.2.6</t>
  </si>
  <si>
    <t>3.2.7</t>
  </si>
  <si>
    <t>3.2.8</t>
  </si>
  <si>
    <t>3.2.9</t>
  </si>
  <si>
    <t>3.2.10</t>
  </si>
  <si>
    <t>3.2.11</t>
  </si>
  <si>
    <t>3.2.12</t>
  </si>
  <si>
    <t>3.2.13</t>
  </si>
  <si>
    <t>3.2.14</t>
  </si>
  <si>
    <t>3.2.15</t>
  </si>
  <si>
    <t>3.2.16</t>
  </si>
  <si>
    <t>3.2.17</t>
  </si>
  <si>
    <t>3.2.18</t>
  </si>
  <si>
    <t xml:space="preserve">Alimentos (kosher ou halal ou vegano ou vegetariano)
 3 horas de duração – serviço volante de 6 (seis) variedades de salgadinhos quentes e frios; cardápio composto de entrada, prato principal e sobremesa, todos elaborados conforme as regras kosher ou halal, conforme ordem de serviço. Deverá ser montada mesa de chá e café para serem servidos ao final do almoço ou jantar. Cobertura completa (com o uso de xícaras e pratos de louça, copos/taças em cristal, maître, garçons, copeira, mesas, toalhas,  guardanapos etc.).     
Será de total responsabilidade da empresa contratada a montagem, instalação e fornecimento de todos os equipamentos necessários para a operação da cozinha, incluindo :   
Equipamentos de Cozinha: Fogões, fornos e chapas industriais.
Freezers, geladeiras e equipamentos de refrigeração.                                                                                                                                        Utensílios de preparo (panelas, facas, tábuas de corte, etc.).
Louças, talheres e copos para o serviço.  
                                                                                                                                                                                                                                    Estrutura Operacional : Mesas de apoio e bancadas.
Pias e equipamentos para higienização de alimentos e utensílios.
Eletrodomésticos complementares (liquidificadores, batedeiras, etc.).       
                                                                                                                                                                                                                      Responsabilidades da Contratada:
Transporte, montagem e desmontagem de todos os equipamentos no local do evento.
Adequação da cozinha às normas de segurança alimentar e sanitária vigentes.
Manutenção e operação dos equipamentos e reposições de utensilios durante o evento.
                                                                                                                                                                                                                                      Observações Gerais:                                                                                                                                                                                                               A contratada deverá garantir que os equipamentos e a infraestrutura montada sejam suficientes para atender o número de convidados estimado.
Toda a montagem deverá ser concluída com antecedência mínima de [tempo definido pelo edital], para inspeção e validação pela organização do evento.
Os custos referentes à montagem, transporte e operação dos equipamentos serão de responsabilidade exclusiva da contratada.                                                                                                          
</t>
  </si>
  <si>
    <t>Fornecimento de refeições completas no formato buffet self-service , com foco em praticidade, qualidade, variedade e atendimento a diferentes restrições alimentares.
.Composição do Cardápio:
O buffet deverá conter uma ampla variedade de alimentos, garantindo equilíbrio nutricional e adaptabilidade às necessidades dos voluntários.
Opções de Prato Principal:
Proteínas: Carne vermelha , Carne branca  .
Opção vegetariana 
Guarnições:
Arroz branco e arroz integral.
Feijão preto ou feijão carioca temperado.
Opções adicionais: farofa, purê de batata ou legumes salteados.
Acompanhamentos:
Saladas frescas (folhas verdes, tomate, cenoura ralada, pepino, beterraba, etc.) com molhos variados.
Pães e patês como opção adicional.
Sobremesa:
Frutas frescas variadas (ex.: melancia, abacaxi, mamão).
Sobremesa simples, como gelatina ou pudim.
Bebidas:
Água mineral (com e sem gás).
Sucos naturais e refrigerantes (opcional).
3. Estrutura do Serviço:
Buffet Self-Service:
O buffet deverá ser montado em estações organizadas para facilitar o fluxo de voluntários e evitar aglomerações, com reposição constante dos alimentos durante todo o período de serviço.
Equipamentos de aquecimento (ex.: rechauds) para manter os alimentos na temperatura adequada.
Equipamentos de refrigeração para bebidas e sobremesas.
Louças e Utensílios:
Pratos, talheres e copos descartáveis biodegradáveis ou reutilizáveis, respeitando práticas sustentáveis e alinhadas aos objetivos do evento.
Responsabilidade pela Montagem, Equipamentos e Operação da Cozinha
Escopo da Responsabilidade:
A empresa contratada será integralmente responsável pelo fornecimento, transporte, montagem, operação e desmontagem de toda a estrutura necessária para a instalação de uma cozinha completa e funcional no local do evento.
 Equipamentos e Estrutura Exigidos:
A contratada deverá disponibilizar os seguintes itens de forma completa e em perfeito estado de funcionamento:
Equipamentos de Cocção:
Fogões industriais de alta capacidade.
Fornos industriais (convencional e combinado, conforme necessário).
Chapas e grelhas para preparo de alimentos.
Equipamentos de aquecimento (banho-maria, estufas térmicas, etc.).
Sistema de Exaustão:
Coifas industriais adequadas à dimensão da operação e compatíveis com os fogões e fornos fornecidos.
Sistemas de ventilação e exaustores para garantir a conformidade com normas de segurança e higiene.
Equipamentos de Refrigeração e Armazenamento:
Freezers e geladeiras industriais com capacidade adequada para o armazenamento seguro dos alimentos.
Balcões refrigerados para uso em operações de suporte durante o preparo.
Infraestrutura de Higienização:
Pias industriais com acesso à água corrente e sistema de drenagem adequado.
Lava-louças e sistemas de esterilização para utensílios e equipamentos.
Produtos e materiais de limpeza compatíveis com normas sanitárias.
Utensílios e Acessórios:
Panelas, frigideiras, formas e utensílios de corte de alta qualidade.
Louças, talheres, copos e demais itens para o serviço de alimentação.
Equipamentos auxiliares, como liquidificadores, mixers, batedeiras, processadores e balanças.
Mobiliário de Apoio:
Bancadas de inox para preparo e manipulação de alimentos.
Mesas de apoio para equipamentos e utensílios.
Carrinhos de transporte para alimentos e utensílios.
 Serviços e Operação:
A contratada será responsável pelos seguintes serviços relacionados à estrutura de cozinha:
Transporte e Montagem: 
Transporte seguro dos equipamentos e montagem de toda a infraestrutura necessária no local do evento, respeitando prazos e cronogramas previamente definidos.
Operação e Manutenção: Garantia de operação eficiente dos equipamentos durante o evento, com suporte técnico para ajustes ou reparos, se necessário.
Desmontagem e Remoção: 
Realização da desmontagem e retirada de todos os equipamentos após o término do evento, deixando o local nas mesmas condições originais.
 Conformidade e Segurança:
Todos os equipamentos e serviços deverão atender às seguintes exigências:
Conformidade com normas técnicas e sanitárias vigentes (incluindo ANVISA e NR-12).
Certificação de segurança elétrica e de gás para todos os equipamentos.
Instalação em conformidade com as regras de prevenção contra incêndios (incluindo extintores específicos para a área de cozinha).
 Observações Gerais:
A contratada deverá assegurar que a estrutura e os serviços sejam dimensionados para atender ao número de convidados previstos no evento.
Será necessária a conclusão da montagem da cozinha com antecedência mínima de [tempo definido pelo edital] para inspeção e validação pela organização do evento.
Todos os custos associados ao fornecimento, transporte, montagem, operação, desmontagem e retirada dos equipamentos serão de responsabilidade exclusiva da contratada.
Essa descrição cobre todos os aspectos técnicos, operacionais e de conformidade necessários para a entrega de uma cozinha completa e funcional, garantindo clareza para os participantes da licitação e alinhamento de expectativas.</t>
  </si>
  <si>
    <t>Responsabilidade pela Montagem, Equipamentos e Operação da Cozinha
Escopo da Responsabilidade:
A empresa contratada será integralmente responsável pelo fornecimento, transporte, montagem, operação e desmontagem de toda a estrutura necessária para a instalação de uma cozinha completa e funcional no local do evento.
 Equipamentos e Estrutura Exigidos:
A contratada deverá disponibilizar os seguintes itens de forma completa e em perfeito estado de funcionamento:
Equipamentos de Cocção:
Fogões industriais de alta capacidade.
Fornos industriais (convencional e combinado, conforme necessário).
Chapas e grelhas para preparo de alimentos.
Equipamentos de aquecimento (banho-maria, estufas térmicas, etc.).
Sistema de Exaustão:
Coifas industriais adequadas à dimensão da operação e compatíveis com os fogões e fornos fornecidos.
Sistemas de ventilação e exaustores para garantir a conformidade com normas de segurança e higiene.
Equipamentos de Refrigeração e Armazenamento:
Freezers e geladeiras industriais com capacidade adequada para o armazenamento seguro dos alimentos.
Balcões refrigerados para uso em operações de suporte durante o preparo.
Infraestrutura de Higienização:
Pias industriais com acesso à água corrente e sistema de drenagem adequado.
Lava-louças e sistemas de esterilização para utensílios e equipamentos.
Produtos e materiais de limpeza compatíveis com normas sanitárias.
Utensílios e Acessórios:
Panelas, frigideiras, formas e utensílios de corte de alta qualidade.
Louças, talheres, copos e demais itens para o serviço de alimentação.
Equipamentos auxiliares, como liquidificadores, mixers, batedeiras, processadores e balanças.
Mobiliário de Apoio:
Bancadas de inox para preparo e manipulação de alimentos.
Mesas de apoio para equipamentos e utensílios.
Carrinhos de transporte para alimentos e utensílios.
 Serviços e Operação:
A contratada será responsável pelos seguintes serviços relacionados à estrutura de cozinha:
Transporte e Montagem: 
Transporte seguro dos equipamentos e montagem de toda a infraestrutura necessária no local do evento, respeitando prazos e cronogramas previamente definidos.
Operação e Manutenção: Garantia de operação eficiente dos equipamentos durante o evento, com suporte técnico para ajustes ou reparos, se necessário.
Desmontagem e Remoção: 
Realização da desmontagem e retirada de todos os equipamentos após o término do evento, deixando o local nas mesmas condições originais.
 Conformidade e Segurança:
Todos os equipamentos e serviços deverão atender às seguintes exigências:
Conformidade com normas técnicas e sanitárias vigentes (incluindo ANVISA e NR-12).
Certificação de segurança elétrica e de gás para todos os equipamentos.
Instalação em conformidade com as regras de prevenção contra incêndios (incluindo extintores específicos para a área de cozinha).
 Observações Gerais:
A contratada deverá assegurar que a estrutura e os serviços sejam dimensionados para atender ao número de convidados previstos no evento.
Será necessária a conclusão da montagem da cozinha com antecedência mínima de [tempo definido pelo edital] para inspeção e validação pela organização do evento.
Todos os custos associados ao fornecimento, transporte, montagem, operação, desmontagem e retirada dos equipamentos serão de responsabilidade exclusiva da contratada.
Essa descrição cobre todos os aspectos técnicos, operacionais e de conformidade necessários para a entrega de uma cozinha completa e funcional, garantindo clareza para os participantes da licitação e alinhamento de expectativas.</t>
  </si>
  <si>
    <t>5.2</t>
  </si>
  <si>
    <t>6.1</t>
  </si>
  <si>
    <t>SERVIÇOS E RECURSOS HUMANOS</t>
  </si>
  <si>
    <t xml:space="preserve">Sinalização de salas </t>
  </si>
  <si>
    <t xml:space="preserve"> Mapa de sinalização</t>
  </si>
  <si>
    <t>Parafusos Grau 8</t>
  </si>
  <si>
    <t>7500</t>
  </si>
  <si>
    <t>40</t>
  </si>
  <si>
    <t>8</t>
  </si>
  <si>
    <t>64</t>
  </si>
  <si>
    <t>30</t>
  </si>
  <si>
    <t>16</t>
  </si>
  <si>
    <t>1280</t>
  </si>
  <si>
    <t>240</t>
  </si>
  <si>
    <t>320</t>
  </si>
  <si>
    <t>160</t>
  </si>
  <si>
    <t>Identificação de mesa (impressão)</t>
  </si>
  <si>
    <t>Serviço Completo de Tradução Simultânea III - Intérprete para tradução simultânea - Idiomas oficiais da ONU, incluindo Serviços de interpretação consecutiva, simultânea e sussurrada</t>
  </si>
  <si>
    <t>Serviço Completo de Tradução Simultânea II - Intérprete para tradução simultânea - Idiomas oficiais da ONU, incluindo Serviços de interpretação consecutiva, simultânea e sussurrada</t>
  </si>
  <si>
    <t>Serviço Completo de Tradução Simultânea I - Intérprete para tradução simultânea - Idiomas oficiais da ONU, incluindo Serviços de interpretação consecutiva, simultânea e sussurrada</t>
  </si>
  <si>
    <t xml:space="preserve">
VALOR UNITÁRIO MÁXIMO</t>
  </si>
  <si>
    <t>ORÇAMENTO BASE</t>
  </si>
  <si>
    <t>ANEXO II - GREEN ZONE</t>
  </si>
  <si>
    <t>VALOR TOTAL 
MÁXIMO</t>
  </si>
  <si>
    <r>
      <t>Mapa de sinalização</t>
    </r>
    <r>
      <rPr>
        <sz val="10"/>
        <color rgb="FFFF0000"/>
        <rFont val="Calibri Light"/>
        <family val="2"/>
      </rPr>
      <t xml:space="preserve"> </t>
    </r>
  </si>
  <si>
    <t>ANEXO I - BLUE ZONE</t>
  </si>
  <si>
    <t xml:space="preserve">VALOR UNITÁRIO </t>
  </si>
  <si>
    <t xml:space="preserve">VALOR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</si>
</sst>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4" formatCode="_-&quot;R$&quot;\ * #,##0.00_-;\-&quot;R$&quot;\ * #,##0.00_-;_-&quot;R$&quot;\ * &quot;-&quot;??_-;_-@_-"/>
    <numFmt numFmtId="164" formatCode="[$R$ -416]#,##0.00"/>
    <numFmt numFmtId="165" formatCode="_-&quot;R$&quot;\ * #,##0.00_-;\-&quot;R$&quot;\ * #,##0.00_-;_-&quot;R$&quot;\ * &quot;-&quot;??_-;_-@"/>
    <numFmt numFmtId="166" formatCode="_-* #,##0_-;\-* #,##0_-;_-* &quot;-&quot;_-;_-@"/>
    <numFmt numFmtId="167" formatCode="d\.m"/>
    <numFmt numFmtId="168" formatCode="0_ ;\-0\ "/>
    <numFmt numFmtId="169" formatCode="_-[$R$-416]\ * #,##0.00_-;\-[$R$-416]\ * #,##0.00_-;_-[$R$-416]\ * &quot;-&quot;??_-;_-@_-"/>
  </numFmts>
  <fonts count="45" x14ac:knownFonts="1">
    <font>
      <sz val="10"/>
      <color rgb="FF000000"/>
      <name val="Arial"/>
      <scheme val="minor"/>
    </font>
    <font>
      <sz val="10"/>
      <color rgb="FF000000"/>
      <name val="Calibri"/>
      <family val="2"/>
    </font>
    <font>
      <sz val="10"/>
      <color theme="1"/>
      <name val="Arial"/>
      <family val="2"/>
    </font>
    <font>
      <sz val="10"/>
      <color theme="1"/>
      <name val="Nunito"/>
    </font>
    <font>
      <b/>
      <sz val="22"/>
      <color rgb="FFFFFFFF"/>
      <name val="Calibri"/>
      <family val="2"/>
    </font>
    <font>
      <b/>
      <sz val="22"/>
      <color theme="0"/>
      <name val="Calibri"/>
      <family val="2"/>
    </font>
    <font>
      <b/>
      <sz val="14"/>
      <color theme="0"/>
      <name val="Calibri"/>
      <family val="2"/>
    </font>
    <font>
      <b/>
      <sz val="14"/>
      <color theme="1"/>
      <name val="Calibri"/>
      <family val="2"/>
    </font>
    <font>
      <sz val="10"/>
      <color theme="1"/>
      <name val="Calibri"/>
      <family val="2"/>
    </font>
    <font>
      <sz val="10"/>
      <color rgb="FFFF0000"/>
      <name val="Nunito"/>
    </font>
    <font>
      <strike/>
      <sz val="10"/>
      <color theme="1"/>
      <name val="Nunito"/>
    </font>
    <font>
      <sz val="10"/>
      <color rgb="FF000000"/>
      <name val="Nunito"/>
    </font>
    <font>
      <b/>
      <sz val="14"/>
      <color rgb="FF000000"/>
      <name val="Calibri"/>
      <family val="2"/>
    </font>
    <font>
      <sz val="10"/>
      <color rgb="FF000000"/>
      <name val="Arial"/>
      <family val="2"/>
      <scheme val="minor"/>
    </font>
    <font>
      <b/>
      <sz val="14"/>
      <color theme="1"/>
      <name val="Nunito"/>
    </font>
    <font>
      <b/>
      <sz val="14"/>
      <color rgb="FF000000"/>
      <name val="Arial"/>
      <family val="2"/>
      <scheme val="minor"/>
    </font>
    <font>
      <sz val="8"/>
      <name val="Arial"/>
      <family val="2"/>
      <scheme val="minor"/>
    </font>
    <font>
      <sz val="12"/>
      <color rgb="FF000000"/>
      <name val="Arial"/>
      <family val="2"/>
      <scheme val="minor"/>
    </font>
    <font>
      <b/>
      <sz val="22"/>
      <color rgb="FF000000"/>
      <name val="Calibri"/>
      <family val="2"/>
    </font>
    <font>
      <b/>
      <sz val="14"/>
      <color theme="1"/>
      <name val="Calibri Light"/>
      <family val="2"/>
    </font>
    <font>
      <sz val="10"/>
      <color theme="1"/>
      <name val="Calibri Light"/>
      <family val="2"/>
    </font>
    <font>
      <sz val="10"/>
      <name val="Calibri Light"/>
      <family val="2"/>
    </font>
    <font>
      <b/>
      <sz val="14"/>
      <name val="Calibri Light"/>
      <family val="2"/>
    </font>
    <font>
      <b/>
      <sz val="10"/>
      <color rgb="FFFFFFFF"/>
      <name val="Calibri Light"/>
      <family val="2"/>
    </font>
    <font>
      <sz val="10"/>
      <color rgb="FF000000"/>
      <name val="Calibri Light"/>
      <family val="2"/>
    </font>
    <font>
      <b/>
      <sz val="10"/>
      <color rgb="FF000000"/>
      <name val="Calibri Light"/>
      <family val="2"/>
    </font>
    <font>
      <sz val="10"/>
      <color rgb="FFFF0000"/>
      <name val="Calibri Light"/>
      <family val="2"/>
    </font>
    <font>
      <b/>
      <sz val="10"/>
      <color theme="1"/>
      <name val="Calibri Light"/>
      <family val="2"/>
    </font>
    <font>
      <b/>
      <sz val="14"/>
      <color rgb="FF000000"/>
      <name val="Calibri Light"/>
      <family val="2"/>
    </font>
    <font>
      <strike/>
      <sz val="10"/>
      <color theme="1"/>
      <name val="Calibri Light"/>
      <family val="2"/>
    </font>
    <font>
      <sz val="10"/>
      <color rgb="FF434343"/>
      <name val="Calibri Light"/>
      <family val="2"/>
    </font>
    <font>
      <b/>
      <sz val="10"/>
      <color theme="0"/>
      <name val="Calibri Light"/>
      <family val="2"/>
    </font>
    <font>
      <b/>
      <sz val="16"/>
      <color theme="1"/>
      <name val="Calibri Light"/>
      <family val="2"/>
    </font>
    <font>
      <sz val="12"/>
      <color theme="1"/>
      <name val="Calibri"/>
      <family val="2"/>
    </font>
    <font>
      <sz val="14"/>
      <color theme="1"/>
      <name val="Nunito"/>
    </font>
    <font>
      <sz val="14"/>
      <color theme="1"/>
      <name val="Calibri"/>
      <family val="2"/>
    </font>
    <font>
      <sz val="10"/>
      <color rgb="FF000000"/>
      <name val="Arial"/>
      <family val="2"/>
      <scheme val="minor"/>
    </font>
    <font>
      <sz val="18"/>
      <color theme="1"/>
      <name val="Nunito"/>
    </font>
    <font>
      <sz val="18"/>
      <color theme="1"/>
      <name val="Calibri Light"/>
      <family val="2"/>
    </font>
    <font>
      <b/>
      <sz val="18"/>
      <color rgb="FF434343"/>
      <name val="Calibri Light"/>
      <family val="2"/>
    </font>
    <font>
      <sz val="18"/>
      <color rgb="FF434343"/>
      <name val="Calibri Light"/>
      <family val="2"/>
    </font>
    <font>
      <b/>
      <sz val="18"/>
      <name val="Calibri Light"/>
      <family val="2"/>
    </font>
    <font>
      <b/>
      <sz val="18"/>
      <color theme="1"/>
      <name val="Calibri Light"/>
      <family val="2"/>
    </font>
    <font>
      <sz val="18"/>
      <color rgb="FF000000"/>
      <name val="Calibri"/>
      <family val="2"/>
    </font>
    <font>
      <sz val="18"/>
      <color rgb="FF000000"/>
      <name val="Arial"/>
      <family val="2"/>
      <scheme val="minor"/>
    </font>
  </fonts>
  <fills count="11">
    <fill>
      <patternFill patternType="none"/>
    </fill>
    <fill>
      <patternFill patternType="gray125"/>
    </fill>
    <fill>
      <patternFill patternType="solid">
        <fgColor rgb="FF002060"/>
        <bgColor rgb="FF002060"/>
      </patternFill>
    </fill>
    <fill>
      <patternFill patternType="solid">
        <fgColor rgb="FFFFFFFF"/>
        <bgColor rgb="FFFFFFFF"/>
      </patternFill>
    </fill>
    <fill>
      <patternFill patternType="solid">
        <fgColor rgb="FFC6EFCE"/>
        <bgColor rgb="FFC6EFCE"/>
      </patternFill>
    </fill>
    <fill>
      <patternFill patternType="solid">
        <fgColor rgb="FFD8D8D8"/>
        <bgColor rgb="FFD8D8D8"/>
      </patternFill>
    </fill>
    <fill>
      <patternFill patternType="solid">
        <fgColor rgb="FFD9E6FC"/>
        <bgColor rgb="FFD9E6FC"/>
      </patternFill>
    </fill>
    <fill>
      <patternFill patternType="solid">
        <fgColor rgb="FFCFE2F3"/>
        <bgColor rgb="FFCFE2F3"/>
      </patternFill>
    </fill>
    <fill>
      <patternFill patternType="solid">
        <fgColor rgb="FF91838E"/>
        <bgColor rgb="FF91838E"/>
      </patternFill>
    </fill>
    <fill>
      <patternFill patternType="solid">
        <fgColor theme="0"/>
        <bgColor theme="0"/>
      </patternFill>
    </fill>
    <fill>
      <patternFill patternType="solid">
        <fgColor rgb="FF6AA84F"/>
        <bgColor rgb="FF6AA84F"/>
      </patternFill>
    </fill>
  </fills>
  <borders count="34">
    <border>
      <left/>
      <right/>
      <top/>
      <bottom/>
      <diagonal/>
    </border>
    <border>
      <left/>
      <right/>
      <top/>
      <bottom/>
      <diagonal/>
    </border>
    <border>
      <left/>
      <right/>
      <top/>
      <bottom/>
      <diagonal/>
    </border>
    <border>
      <left/>
      <right/>
      <top/>
      <bottom/>
      <diagonal/>
    </border>
    <border>
      <left style="hair">
        <color rgb="FFA5A5A5"/>
      </left>
      <right/>
      <top/>
      <bottom style="hair">
        <color rgb="FFA5A5A5"/>
      </bottom>
      <diagonal/>
    </border>
    <border>
      <left style="hair">
        <color rgb="FFA5A5A5"/>
      </left>
      <right style="hair">
        <color rgb="FFA5A5A5"/>
      </right>
      <top style="hair">
        <color rgb="FFA5A5A5"/>
      </top>
      <bottom style="hair">
        <color rgb="FFA5A5A5"/>
      </bottom>
      <diagonal/>
    </border>
    <border>
      <left style="hair">
        <color rgb="FFA5A5A5"/>
      </left>
      <right style="hair">
        <color rgb="FFA5A5A5"/>
      </right>
      <top/>
      <bottom style="hair">
        <color rgb="FFA5A5A5"/>
      </bottom>
      <diagonal/>
    </border>
    <border>
      <left style="hair">
        <color rgb="FFA5A5A5"/>
      </left>
      <right/>
      <top style="hair">
        <color rgb="FFA5A5A5"/>
      </top>
      <bottom style="hair">
        <color rgb="FFA5A5A5"/>
      </bottom>
      <diagonal/>
    </border>
    <border>
      <left style="hair">
        <color rgb="FF999999"/>
      </left>
      <right style="hair">
        <color rgb="FF999999"/>
      </right>
      <top style="hair">
        <color rgb="FF999999"/>
      </top>
      <bottom style="hair">
        <color rgb="FF999999"/>
      </bottom>
      <diagonal/>
    </border>
    <border>
      <left/>
      <right style="hair">
        <color rgb="FFA5A5A5"/>
      </right>
      <top/>
      <bottom style="hair">
        <color rgb="FFA5A5A5"/>
      </bottom>
      <diagonal/>
    </border>
    <border>
      <left style="hair">
        <color rgb="FFA5A5A5"/>
      </left>
      <right/>
      <top/>
      <bottom/>
      <diagonal/>
    </border>
    <border>
      <left/>
      <right style="hair">
        <color rgb="FFA5A5A5"/>
      </right>
      <top style="hair">
        <color rgb="FFA5A5A5"/>
      </top>
      <bottom style="hair">
        <color rgb="FFA5A5A5"/>
      </bottom>
      <diagonal/>
    </border>
    <border>
      <left style="hair">
        <color rgb="FF999999"/>
      </left>
      <right style="hair">
        <color rgb="FF999999"/>
      </right>
      <top style="hair">
        <color rgb="FF999999"/>
      </top>
      <bottom/>
      <diagonal/>
    </border>
    <border>
      <left style="hair">
        <color rgb="FFA5A5A5"/>
      </left>
      <right/>
      <top style="hair">
        <color rgb="FFA5A5A5"/>
      </top>
      <bottom style="hair">
        <color rgb="FFA5A5A5"/>
      </bottom>
      <diagonal/>
    </border>
    <border>
      <left style="medium">
        <color theme="0"/>
      </left>
      <right style="medium">
        <color theme="0"/>
      </right>
      <top style="medium">
        <color theme="0"/>
      </top>
      <bottom style="medium">
        <color theme="0"/>
      </bottom>
      <diagonal/>
    </border>
    <border>
      <left style="hair">
        <color rgb="FFA5A5A5"/>
      </left>
      <right/>
      <top/>
      <bottom/>
      <diagonal/>
    </border>
    <border>
      <left/>
      <right/>
      <top/>
      <bottom/>
      <diagonal/>
    </border>
    <border>
      <left style="hair">
        <color rgb="FFB7B7B7"/>
      </left>
      <right style="hair">
        <color rgb="FFB7B7B7"/>
      </right>
      <top style="hair">
        <color rgb="FFB7B7B7"/>
      </top>
      <bottom style="hair">
        <color rgb="FFB7B7B7"/>
      </bottom>
      <diagonal/>
    </border>
    <border>
      <left style="hair">
        <color rgb="FFA5A5A5"/>
      </left>
      <right/>
      <top/>
      <bottom/>
      <diagonal/>
    </border>
    <border>
      <left/>
      <right/>
      <top/>
      <bottom/>
      <diagonal/>
    </border>
    <border>
      <left/>
      <right/>
      <top/>
      <bottom/>
      <diagonal/>
    </border>
    <border>
      <left style="hair">
        <color rgb="FFB7B7B7"/>
      </left>
      <right style="hair">
        <color rgb="FFB7B7B7"/>
      </right>
      <top style="hair">
        <color rgb="FFB7B7B7"/>
      </top>
      <bottom/>
      <diagonal/>
    </border>
    <border>
      <left style="hair">
        <color rgb="FFB7B7B7"/>
      </left>
      <right style="hair">
        <color rgb="FFB7B7B7"/>
      </right>
      <top/>
      <bottom style="hair">
        <color rgb="FFB7B7B7"/>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theme="0"/>
      </bottom>
      <diagonal/>
    </border>
    <border>
      <left style="thin">
        <color theme="0"/>
      </left>
      <right/>
      <top/>
      <bottom/>
      <diagonal/>
    </border>
    <border>
      <left/>
      <right style="hair">
        <color rgb="FF999999"/>
      </right>
      <top style="hair">
        <color rgb="FF999999"/>
      </top>
      <bottom style="hair">
        <color rgb="FF999999"/>
      </bottom>
      <diagonal/>
    </border>
    <border>
      <left/>
      <right style="thin">
        <color theme="0"/>
      </right>
      <top/>
      <bottom/>
      <diagonal/>
    </border>
    <border>
      <left style="thin">
        <color theme="0"/>
      </left>
      <right style="hair">
        <color rgb="FFA5A5A5"/>
      </right>
      <top/>
      <bottom style="hair">
        <color rgb="FFA5A5A5"/>
      </bottom>
      <diagonal/>
    </border>
    <border>
      <left style="hair">
        <color rgb="FF999999"/>
      </left>
      <right style="thin">
        <color theme="0"/>
      </right>
      <top style="hair">
        <color rgb="FF999999"/>
      </top>
      <bottom style="hair">
        <color rgb="FF999999"/>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0" fontId="13" fillId="0" borderId="20"/>
    <xf numFmtId="44" fontId="36" fillId="0" borderId="0" applyFont="0" applyFill="0" applyBorder="0" applyAlignment="0" applyProtection="0"/>
  </cellStyleXfs>
  <cellXfs count="223">
    <xf numFmtId="0" fontId="0" fillId="0" borderId="0" xfId="0"/>
    <xf numFmtId="0" fontId="2" fillId="0" borderId="0" xfId="0" applyFont="1" applyAlignment="1">
      <alignment vertical="center"/>
    </xf>
    <xf numFmtId="49" fontId="3" fillId="3" borderId="1" xfId="0" applyNumberFormat="1" applyFont="1" applyFill="1" applyBorder="1" applyAlignment="1">
      <alignment horizontal="center" vertical="center"/>
    </xf>
    <xf numFmtId="49" fontId="10" fillId="3" borderId="1"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3" fillId="9"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5" fillId="2" borderId="20" xfId="0" applyFont="1" applyFill="1" applyBorder="1" applyAlignment="1">
      <alignment horizontal="center" vertical="center"/>
    </xf>
    <xf numFmtId="0" fontId="15" fillId="0" borderId="0" xfId="0" applyFont="1"/>
    <xf numFmtId="49" fontId="14" fillId="3" borderId="1" xfId="0" applyNumberFormat="1" applyFont="1" applyFill="1" applyBorder="1" applyAlignment="1">
      <alignment horizontal="center" vertical="center"/>
    </xf>
    <xf numFmtId="0" fontId="6" fillId="2" borderId="14" xfId="0" applyFont="1" applyFill="1" applyBorder="1" applyAlignment="1">
      <alignment horizontal="center" vertical="center" wrapText="1"/>
    </xf>
    <xf numFmtId="49" fontId="6" fillId="2" borderId="14" xfId="0" applyNumberFormat="1" applyFont="1" applyFill="1" applyBorder="1" applyAlignment="1">
      <alignment horizontal="center" vertical="center"/>
    </xf>
    <xf numFmtId="0" fontId="4" fillId="2" borderId="23" xfId="0" applyFont="1" applyFill="1" applyBorder="1" applyAlignment="1">
      <alignment vertical="center"/>
    </xf>
    <xf numFmtId="168" fontId="0" fillId="0" borderId="0" xfId="0" applyNumberFormat="1"/>
    <xf numFmtId="0" fontId="17" fillId="0" borderId="0" xfId="0" applyFont="1"/>
    <xf numFmtId="0" fontId="1" fillId="0" borderId="0" xfId="0" applyFont="1"/>
    <xf numFmtId="49" fontId="7" fillId="2" borderId="14" xfId="0" applyNumberFormat="1" applyFont="1" applyFill="1" applyBorder="1" applyAlignment="1">
      <alignment horizontal="center" vertical="center"/>
    </xf>
    <xf numFmtId="49" fontId="7" fillId="2" borderId="20" xfId="0" applyNumberFormat="1" applyFont="1" applyFill="1" applyBorder="1" applyAlignment="1">
      <alignment horizontal="center" vertical="center"/>
    </xf>
    <xf numFmtId="0" fontId="12" fillId="0" borderId="0" xfId="0" applyFont="1"/>
    <xf numFmtId="165" fontId="1" fillId="0" borderId="0" xfId="0" applyNumberFormat="1" applyFont="1"/>
    <xf numFmtId="49" fontId="20" fillId="2" borderId="20" xfId="0" applyNumberFormat="1" applyFont="1" applyFill="1" applyBorder="1" applyAlignment="1">
      <alignment horizontal="center" vertical="center"/>
    </xf>
    <xf numFmtId="49" fontId="20" fillId="2" borderId="27" xfId="0" applyNumberFormat="1" applyFont="1" applyFill="1" applyBorder="1" applyAlignment="1">
      <alignment horizontal="center" vertical="center"/>
    </xf>
    <xf numFmtId="49" fontId="20" fillId="2" borderId="29" xfId="0" applyNumberFormat="1" applyFont="1" applyFill="1" applyBorder="1" applyAlignment="1">
      <alignment horizontal="center" vertical="center"/>
    </xf>
    <xf numFmtId="49" fontId="21" fillId="2" borderId="20"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49" fontId="19" fillId="7" borderId="20" xfId="0" applyNumberFormat="1" applyFont="1" applyFill="1" applyBorder="1" applyAlignment="1">
      <alignment horizontal="center" vertical="center"/>
    </xf>
    <xf numFmtId="0" fontId="19" fillId="7" borderId="27" xfId="0" applyFont="1" applyFill="1" applyBorder="1" applyAlignment="1">
      <alignment horizontal="left" vertical="center" wrapText="1"/>
    </xf>
    <xf numFmtId="164" fontId="19" fillId="7" borderId="20" xfId="0" applyNumberFormat="1" applyFont="1" applyFill="1" applyBorder="1" applyAlignment="1">
      <alignment horizontal="left" vertical="center" wrapText="1"/>
    </xf>
    <xf numFmtId="164" fontId="19" fillId="7" borderId="29" xfId="0" applyNumberFormat="1" applyFont="1" applyFill="1" applyBorder="1" applyAlignment="1">
      <alignment horizontal="center" vertical="center" wrapText="1"/>
    </xf>
    <xf numFmtId="164" fontId="19" fillId="7" borderId="20" xfId="0" applyNumberFormat="1" applyFont="1" applyFill="1" applyBorder="1" applyAlignment="1">
      <alignment horizontal="center" vertical="center"/>
    </xf>
    <xf numFmtId="164" fontId="19" fillId="7" borderId="1" xfId="0" applyNumberFormat="1" applyFont="1" applyFill="1" applyBorder="1" applyAlignment="1">
      <alignment horizontal="center" vertical="center"/>
    </xf>
    <xf numFmtId="164" fontId="22" fillId="7" borderId="1" xfId="0" applyNumberFormat="1" applyFont="1" applyFill="1" applyBorder="1" applyAlignment="1">
      <alignment horizontal="center" vertical="center"/>
    </xf>
    <xf numFmtId="165" fontId="19" fillId="7" borderId="1" xfId="0" applyNumberFormat="1" applyFont="1" applyFill="1" applyBorder="1" applyAlignment="1">
      <alignment horizontal="center" vertical="center"/>
    </xf>
    <xf numFmtId="49" fontId="23" fillId="8" borderId="4" xfId="0" applyNumberFormat="1" applyFont="1" applyFill="1" applyBorder="1" applyAlignment="1">
      <alignment horizontal="center" vertical="center"/>
    </xf>
    <xf numFmtId="164" fontId="20" fillId="8" borderId="29" xfId="0" applyNumberFormat="1" applyFont="1" applyFill="1" applyBorder="1" applyAlignment="1">
      <alignment vertical="center"/>
    </xf>
    <xf numFmtId="164" fontId="20" fillId="8" borderId="20" xfId="0" applyNumberFormat="1" applyFont="1" applyFill="1" applyBorder="1" applyAlignment="1">
      <alignment horizontal="center" vertical="center"/>
    </xf>
    <xf numFmtId="164" fontId="20" fillId="8" borderId="1" xfId="0" applyNumberFormat="1" applyFont="1" applyFill="1" applyBorder="1" applyAlignment="1">
      <alignment horizontal="center" vertical="center"/>
    </xf>
    <xf numFmtId="164" fontId="21" fillId="8" borderId="1" xfId="0" applyNumberFormat="1" applyFont="1" applyFill="1" applyBorder="1" applyAlignment="1">
      <alignment vertical="center"/>
    </xf>
    <xf numFmtId="165" fontId="23" fillId="8" borderId="1" xfId="0" applyNumberFormat="1" applyFont="1" applyFill="1" applyBorder="1" applyAlignment="1">
      <alignment horizontal="center" vertical="center"/>
    </xf>
    <xf numFmtId="49" fontId="20" fillId="3" borderId="13" xfId="0" applyNumberFormat="1" applyFont="1" applyFill="1" applyBorder="1" applyAlignment="1">
      <alignment horizontal="center" vertical="center"/>
    </xf>
    <xf numFmtId="0" fontId="24" fillId="3" borderId="30" xfId="0" applyFont="1" applyFill="1" applyBorder="1" applyAlignment="1">
      <alignment vertical="center" wrapText="1"/>
    </xf>
    <xf numFmtId="164" fontId="24" fillId="3" borderId="6" xfId="0" applyNumberFormat="1" applyFont="1" applyFill="1" applyBorder="1" applyAlignment="1">
      <alignment vertical="center" wrapText="1"/>
    </xf>
    <xf numFmtId="0" fontId="24" fillId="3" borderId="31"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8" xfId="0" applyFont="1" applyFill="1" applyBorder="1" applyAlignment="1">
      <alignment horizontal="center" vertical="center" wrapText="1"/>
    </xf>
    <xf numFmtId="165" fontId="21" fillId="3" borderId="8" xfId="0" applyNumberFormat="1" applyFont="1" applyFill="1" applyBorder="1" applyAlignment="1">
      <alignment horizontal="center" vertical="center"/>
    </xf>
    <xf numFmtId="165" fontId="24" fillId="3" borderId="5" xfId="0" applyNumberFormat="1" applyFont="1" applyFill="1" applyBorder="1" applyAlignment="1">
      <alignment horizontal="center" vertical="center"/>
    </xf>
    <xf numFmtId="164" fontId="20" fillId="8" borderId="33" xfId="0" applyNumberFormat="1" applyFont="1" applyFill="1" applyBorder="1" applyAlignment="1">
      <alignment vertical="center"/>
    </xf>
    <xf numFmtId="49" fontId="25" fillId="5" borderId="10" xfId="0" applyNumberFormat="1" applyFont="1" applyFill="1" applyBorder="1" applyAlignment="1">
      <alignment horizontal="center" vertical="center"/>
    </xf>
    <xf numFmtId="0" fontId="25" fillId="5" borderId="1" xfId="0" applyFont="1" applyFill="1" applyBorder="1" applyAlignment="1">
      <alignment vertical="center" wrapText="1"/>
    </xf>
    <xf numFmtId="164" fontId="25" fillId="5" borderId="1" xfId="0" applyNumberFormat="1" applyFont="1" applyFill="1" applyBorder="1" applyAlignment="1">
      <alignment horizontal="left" vertical="center" wrapText="1"/>
    </xf>
    <xf numFmtId="164" fontId="25" fillId="5" borderId="1" xfId="0" applyNumberFormat="1" applyFont="1" applyFill="1" applyBorder="1" applyAlignment="1">
      <alignment horizontal="center" vertical="center" wrapText="1"/>
    </xf>
    <xf numFmtId="164" fontId="25" fillId="5" borderId="1" xfId="0" applyNumberFormat="1" applyFont="1" applyFill="1" applyBorder="1" applyAlignment="1">
      <alignment horizontal="center" vertical="center"/>
    </xf>
    <xf numFmtId="164" fontId="21" fillId="5" borderId="20" xfId="0" applyNumberFormat="1" applyFont="1" applyFill="1" applyBorder="1" applyAlignment="1">
      <alignment vertical="center"/>
    </xf>
    <xf numFmtId="164" fontId="24" fillId="5" borderId="20" xfId="0" applyNumberFormat="1" applyFont="1" applyFill="1" applyBorder="1" applyAlignment="1">
      <alignment vertical="center"/>
    </xf>
    <xf numFmtId="49" fontId="20" fillId="3" borderId="8" xfId="0" applyNumberFormat="1" applyFont="1" applyFill="1" applyBorder="1" applyAlignment="1">
      <alignment horizontal="center" vertical="center" wrapText="1"/>
    </xf>
    <xf numFmtId="0" fontId="24" fillId="3" borderId="8" xfId="0" applyFont="1" applyFill="1" applyBorder="1" applyAlignment="1">
      <alignment vertical="center"/>
    </xf>
    <xf numFmtId="0" fontId="24" fillId="3" borderId="8" xfId="0" applyFont="1" applyFill="1" applyBorder="1" applyAlignment="1">
      <alignment vertical="center" wrapText="1"/>
    </xf>
    <xf numFmtId="166" fontId="24" fillId="3" borderId="8" xfId="0" applyNumberFormat="1" applyFont="1" applyFill="1" applyBorder="1" applyAlignment="1">
      <alignment horizontal="center" vertical="center"/>
    </xf>
    <xf numFmtId="49" fontId="25" fillId="5" borderId="15" xfId="0" applyNumberFormat="1" applyFont="1" applyFill="1" applyBorder="1" applyAlignment="1">
      <alignment horizontal="center" vertical="center"/>
    </xf>
    <xf numFmtId="0" fontId="25" fillId="5" borderId="16" xfId="0" applyFont="1" applyFill="1" applyBorder="1" applyAlignment="1">
      <alignment vertical="center" wrapText="1"/>
    </xf>
    <xf numFmtId="164" fontId="25" fillId="5" borderId="16" xfId="0" applyNumberFormat="1" applyFont="1" applyFill="1" applyBorder="1" applyAlignment="1">
      <alignment horizontal="left" vertical="center" wrapText="1"/>
    </xf>
    <xf numFmtId="49" fontId="20" fillId="9" borderId="17" xfId="0" applyNumberFormat="1" applyFont="1" applyFill="1" applyBorder="1" applyAlignment="1">
      <alignment horizontal="center" vertical="center"/>
    </xf>
    <xf numFmtId="0" fontId="24" fillId="9" borderId="17" xfId="0" applyFont="1" applyFill="1" applyBorder="1" applyAlignment="1">
      <alignment vertical="center" wrapText="1"/>
    </xf>
    <xf numFmtId="0" fontId="24" fillId="9" borderId="17" xfId="0" applyFont="1" applyFill="1" applyBorder="1" applyAlignment="1">
      <alignment horizontal="center" vertical="center" wrapText="1"/>
    </xf>
    <xf numFmtId="166" fontId="24" fillId="9" borderId="17" xfId="0" applyNumberFormat="1" applyFont="1" applyFill="1" applyBorder="1" applyAlignment="1">
      <alignment horizontal="center" vertical="center"/>
    </xf>
    <xf numFmtId="0" fontId="24" fillId="9" borderId="17" xfId="0" applyFont="1" applyFill="1" applyBorder="1" applyAlignment="1">
      <alignment horizontal="center" vertical="center"/>
    </xf>
    <xf numFmtId="0" fontId="24" fillId="3" borderId="17" xfId="0" applyFont="1" applyFill="1" applyBorder="1" applyAlignment="1">
      <alignment horizontal="center" vertical="center" wrapText="1"/>
    </xf>
    <xf numFmtId="0" fontId="24" fillId="9" borderId="17" xfId="0" applyFont="1" applyFill="1" applyBorder="1" applyAlignment="1">
      <alignment horizontal="left" vertical="center" wrapText="1"/>
    </xf>
    <xf numFmtId="0" fontId="24" fillId="3" borderId="17" xfId="0" applyFont="1" applyFill="1" applyBorder="1" applyAlignment="1">
      <alignment vertical="center" wrapText="1"/>
    </xf>
    <xf numFmtId="49" fontId="20" fillId="2" borderId="2" xfId="0" applyNumberFormat="1" applyFont="1" applyFill="1" applyBorder="1" applyAlignment="1">
      <alignment horizontal="center" vertical="center"/>
    </xf>
    <xf numFmtId="0" fontId="24" fillId="3" borderId="17" xfId="0" applyFont="1" applyFill="1" applyBorder="1" applyAlignment="1">
      <alignment horizontal="left" vertical="center" wrapText="1"/>
    </xf>
    <xf numFmtId="166" fontId="24" fillId="3" borderId="17" xfId="0" applyNumberFormat="1" applyFont="1" applyFill="1" applyBorder="1" applyAlignment="1">
      <alignment horizontal="center" vertical="center"/>
    </xf>
    <xf numFmtId="0" fontId="24" fillId="3" borderId="17" xfId="0" applyFont="1" applyFill="1" applyBorder="1" applyAlignment="1">
      <alignment horizontal="center" vertical="center"/>
    </xf>
    <xf numFmtId="49" fontId="26" fillId="2" borderId="2" xfId="0" applyNumberFormat="1" applyFont="1" applyFill="1" applyBorder="1" applyAlignment="1">
      <alignment horizontal="center" vertical="center"/>
    </xf>
    <xf numFmtId="49" fontId="26" fillId="2" borderId="20" xfId="0" applyNumberFormat="1" applyFont="1" applyFill="1" applyBorder="1" applyAlignment="1">
      <alignment horizontal="center" vertical="center"/>
    </xf>
    <xf numFmtId="49" fontId="25" fillId="5" borderId="18" xfId="0" applyNumberFormat="1" applyFont="1" applyFill="1" applyBorder="1" applyAlignment="1">
      <alignment horizontal="center" vertical="center"/>
    </xf>
    <xf numFmtId="0" fontId="25" fillId="5" borderId="19" xfId="0" applyFont="1" applyFill="1" applyBorder="1" applyAlignment="1">
      <alignment vertical="center" wrapText="1"/>
    </xf>
    <xf numFmtId="164" fontId="25" fillId="5" borderId="19" xfId="0" applyNumberFormat="1" applyFont="1" applyFill="1" applyBorder="1" applyAlignment="1">
      <alignment horizontal="left" vertical="center" wrapText="1"/>
    </xf>
    <xf numFmtId="49" fontId="24" fillId="3" borderId="17" xfId="0" applyNumberFormat="1" applyFont="1" applyFill="1" applyBorder="1" applyAlignment="1">
      <alignment horizontal="center" vertical="center"/>
    </xf>
    <xf numFmtId="49" fontId="23" fillId="8" borderId="10" xfId="0" applyNumberFormat="1" applyFont="1" applyFill="1" applyBorder="1" applyAlignment="1">
      <alignment horizontal="center" vertical="center"/>
    </xf>
    <xf numFmtId="164" fontId="20" fillId="8" borderId="1" xfId="0" applyNumberFormat="1" applyFont="1" applyFill="1" applyBorder="1" applyAlignment="1">
      <alignment vertical="center"/>
    </xf>
    <xf numFmtId="49" fontId="27" fillId="5" borderId="7" xfId="0" applyNumberFormat="1" applyFont="1" applyFill="1" applyBorder="1" applyAlignment="1">
      <alignment horizontal="center" vertical="center" wrapText="1"/>
    </xf>
    <xf numFmtId="0" fontId="25" fillId="5" borderId="1" xfId="0" applyFont="1" applyFill="1" applyBorder="1" applyAlignment="1">
      <alignment horizontal="left" vertical="center" wrapText="1"/>
    </xf>
    <xf numFmtId="0" fontId="20" fillId="3" borderId="7"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25" fillId="5" borderId="16" xfId="0" applyFont="1" applyFill="1" applyBorder="1" applyAlignment="1">
      <alignment horizontal="left" vertical="center" wrapText="1"/>
    </xf>
    <xf numFmtId="0" fontId="20" fillId="3" borderId="13" xfId="0" applyFont="1" applyFill="1" applyBorder="1" applyAlignment="1">
      <alignment horizontal="center" vertical="center" wrapText="1"/>
    </xf>
    <xf numFmtId="0" fontId="24" fillId="0" borderId="17" xfId="0" applyFont="1" applyBorder="1" applyAlignment="1">
      <alignment horizontal="left" vertical="center" wrapText="1"/>
    </xf>
    <xf numFmtId="0" fontId="24" fillId="0" borderId="17" xfId="0" applyFont="1" applyBorder="1" applyAlignment="1">
      <alignment vertical="center" wrapText="1"/>
    </xf>
    <xf numFmtId="0" fontId="24" fillId="3" borderId="21" xfId="0" applyFont="1" applyFill="1" applyBorder="1" applyAlignment="1">
      <alignment vertical="center" wrapText="1"/>
    </xf>
    <xf numFmtId="0" fontId="24" fillId="3" borderId="21" xfId="0" applyFont="1" applyFill="1" applyBorder="1" applyAlignment="1">
      <alignment horizontal="left" vertical="center" wrapText="1"/>
    </xf>
    <xf numFmtId="49" fontId="20" fillId="3" borderId="13" xfId="0" applyNumberFormat="1" applyFont="1" applyFill="1" applyBorder="1" applyAlignment="1">
      <alignment horizontal="center" vertical="center" wrapText="1"/>
    </xf>
    <xf numFmtId="0" fontId="24" fillId="3" borderId="22" xfId="0" applyFont="1" applyFill="1" applyBorder="1" applyAlignment="1">
      <alignment vertical="center" wrapText="1"/>
    </xf>
    <xf numFmtId="49" fontId="21" fillId="2" borderId="1" xfId="0" applyNumberFormat="1" applyFont="1" applyFill="1" applyBorder="1" applyAlignment="1">
      <alignment horizontal="center" vertical="center"/>
    </xf>
    <xf numFmtId="49" fontId="19" fillId="7" borderId="1" xfId="0" applyNumberFormat="1" applyFont="1" applyFill="1" applyBorder="1" applyAlignment="1">
      <alignment horizontal="center" vertical="center"/>
    </xf>
    <xf numFmtId="0" fontId="28" fillId="7" borderId="20" xfId="0" applyFont="1" applyFill="1" applyBorder="1" applyAlignment="1">
      <alignment horizontal="left" vertical="center" wrapText="1"/>
    </xf>
    <xf numFmtId="164" fontId="28" fillId="7" borderId="20" xfId="0" applyNumberFormat="1" applyFont="1" applyFill="1" applyBorder="1" applyAlignment="1">
      <alignment horizontal="left" vertical="center" wrapText="1"/>
    </xf>
    <xf numFmtId="164" fontId="19" fillId="7" borderId="1" xfId="0" applyNumberFormat="1" applyFont="1" applyFill="1" applyBorder="1" applyAlignment="1">
      <alignment horizontal="center" vertical="center" wrapText="1"/>
    </xf>
    <xf numFmtId="49" fontId="20" fillId="3" borderId="8" xfId="0" applyNumberFormat="1" applyFont="1" applyFill="1" applyBorder="1" applyAlignment="1">
      <alignment horizontal="center" vertical="center"/>
    </xf>
    <xf numFmtId="0" fontId="24" fillId="3" borderId="8" xfId="0" applyFont="1" applyFill="1" applyBorder="1" applyAlignment="1">
      <alignment horizontal="center" vertical="center"/>
    </xf>
    <xf numFmtId="0" fontId="24" fillId="3" borderId="5" xfId="0" applyFont="1" applyFill="1" applyBorder="1" applyAlignment="1">
      <alignment vertical="center" wrapText="1"/>
    </xf>
    <xf numFmtId="0" fontId="24" fillId="3" borderId="5" xfId="0" applyFont="1" applyFill="1" applyBorder="1" applyAlignment="1">
      <alignment horizontal="left" vertical="center" wrapText="1"/>
    </xf>
    <xf numFmtId="49" fontId="24" fillId="3" borderId="8" xfId="0" applyNumberFormat="1"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7" fillId="5" borderId="1" xfId="0" applyFont="1" applyFill="1" applyBorder="1" applyAlignment="1">
      <alignment vertical="center" wrapText="1"/>
    </xf>
    <xf numFmtId="0" fontId="27" fillId="5" borderId="1" xfId="0" applyFont="1" applyFill="1" applyBorder="1" applyAlignment="1">
      <alignment horizontal="left" vertical="center" wrapText="1"/>
    </xf>
    <xf numFmtId="49" fontId="24" fillId="2" borderId="1" xfId="0" applyNumberFormat="1" applyFont="1" applyFill="1" applyBorder="1" applyAlignment="1">
      <alignment horizontal="center" vertical="center"/>
    </xf>
    <xf numFmtId="49" fontId="24" fillId="2" borderId="20" xfId="0" applyNumberFormat="1" applyFont="1" applyFill="1" applyBorder="1" applyAlignment="1">
      <alignment horizontal="center" vertical="center"/>
    </xf>
    <xf numFmtId="49" fontId="29" fillId="2" borderId="1" xfId="0" applyNumberFormat="1" applyFont="1" applyFill="1" applyBorder="1" applyAlignment="1">
      <alignment horizontal="center" vertical="center"/>
    </xf>
    <xf numFmtId="49" fontId="29" fillId="2" borderId="20" xfId="0" applyNumberFormat="1" applyFont="1" applyFill="1" applyBorder="1" applyAlignment="1">
      <alignment horizontal="center" vertical="center"/>
    </xf>
    <xf numFmtId="0" fontId="30" fillId="3" borderId="8" xfId="0" applyFont="1" applyFill="1" applyBorder="1" applyAlignment="1">
      <alignment vertical="center" wrapText="1"/>
    </xf>
    <xf numFmtId="0" fontId="24" fillId="0" borderId="8" xfId="0" applyFont="1" applyBorder="1" applyAlignment="1">
      <alignment horizontal="left" vertical="center" wrapText="1"/>
    </xf>
    <xf numFmtId="0" fontId="24" fillId="0" borderId="8" xfId="0" applyFont="1" applyBorder="1" applyAlignment="1">
      <alignment horizontal="center" vertical="center"/>
    </xf>
    <xf numFmtId="0" fontId="24" fillId="3" borderId="9"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0" borderId="5" xfId="0" applyFont="1" applyBorder="1" applyAlignment="1">
      <alignment horizontal="left" vertical="center" wrapText="1"/>
    </xf>
    <xf numFmtId="0" fontId="24" fillId="0" borderId="13" xfId="0" applyFont="1" applyBorder="1" applyAlignment="1">
      <alignment horizontal="center" vertical="center"/>
    </xf>
    <xf numFmtId="0" fontId="24" fillId="3" borderId="11" xfId="0" applyFont="1" applyFill="1" applyBorder="1" applyAlignment="1">
      <alignment horizontal="center" vertical="center"/>
    </xf>
    <xf numFmtId="49" fontId="27" fillId="5" borderId="10" xfId="0" applyNumberFormat="1" applyFont="1" applyFill="1" applyBorder="1" applyAlignment="1">
      <alignment horizontal="center" vertical="center"/>
    </xf>
    <xf numFmtId="164" fontId="20" fillId="5" borderId="1" xfId="0" applyNumberFormat="1" applyFont="1" applyFill="1" applyBorder="1" applyAlignment="1">
      <alignment vertical="center"/>
    </xf>
    <xf numFmtId="49" fontId="20" fillId="3" borderId="7" xfId="0" applyNumberFormat="1" applyFont="1" applyFill="1" applyBorder="1" applyAlignment="1">
      <alignment horizontal="center" vertical="center" wrapText="1"/>
    </xf>
    <xf numFmtId="0" fontId="20" fillId="3" borderId="8" xfId="0" applyFont="1" applyFill="1" applyBorder="1" applyAlignment="1">
      <alignment vertical="center" wrapText="1"/>
    </xf>
    <xf numFmtId="0" fontId="19" fillId="7" borderId="1" xfId="0" applyFont="1" applyFill="1" applyBorder="1" applyAlignment="1">
      <alignment horizontal="left" vertical="center" wrapText="1"/>
    </xf>
    <xf numFmtId="164" fontId="19" fillId="7" borderId="1" xfId="0" applyNumberFormat="1" applyFont="1" applyFill="1" applyBorder="1" applyAlignment="1">
      <alignment horizontal="left" vertical="center" wrapText="1"/>
    </xf>
    <xf numFmtId="167" fontId="23" fillId="8" borderId="7" xfId="0" applyNumberFormat="1" applyFont="1" applyFill="1" applyBorder="1" applyAlignment="1">
      <alignment horizontal="center" vertical="center" wrapText="1"/>
    </xf>
    <xf numFmtId="0" fontId="31" fillId="8" borderId="1" xfId="0" applyFont="1" applyFill="1" applyBorder="1" applyAlignment="1">
      <alignment horizontal="left" vertical="center" wrapText="1"/>
    </xf>
    <xf numFmtId="0" fontId="19" fillId="7" borderId="20" xfId="0" applyFont="1" applyFill="1" applyBorder="1" applyAlignment="1">
      <alignment horizontal="left" vertical="center" wrapText="1"/>
    </xf>
    <xf numFmtId="49" fontId="23" fillId="8" borderId="1" xfId="0" applyNumberFormat="1" applyFont="1" applyFill="1" applyBorder="1" applyAlignment="1">
      <alignment horizontal="center" vertical="center"/>
    </xf>
    <xf numFmtId="0" fontId="23" fillId="8" borderId="1" xfId="0" applyFont="1" applyFill="1" applyBorder="1" applyAlignment="1">
      <alignment horizontal="left" vertical="center"/>
    </xf>
    <xf numFmtId="49" fontId="24" fillId="3" borderId="8" xfId="0" applyNumberFormat="1" applyFont="1" applyFill="1" applyBorder="1" applyAlignment="1">
      <alignment horizontal="left" vertical="center"/>
    </xf>
    <xf numFmtId="49" fontId="20" fillId="3" borderId="8" xfId="0" applyNumberFormat="1" applyFont="1" applyFill="1" applyBorder="1" applyAlignment="1">
      <alignment horizontal="left" vertical="center"/>
    </xf>
    <xf numFmtId="49" fontId="20" fillId="3" borderId="12" xfId="0" applyNumberFormat="1" applyFont="1" applyFill="1" applyBorder="1" applyAlignment="1">
      <alignment horizontal="left" vertical="center"/>
    </xf>
    <xf numFmtId="49" fontId="20" fillId="3" borderId="12" xfId="0" applyNumberFormat="1" applyFont="1" applyFill="1" applyBorder="1" applyAlignment="1">
      <alignment horizontal="left" vertical="center" wrapText="1"/>
    </xf>
    <xf numFmtId="49" fontId="24" fillId="3" borderId="8" xfId="0" applyNumberFormat="1" applyFont="1" applyFill="1" applyBorder="1" applyAlignment="1">
      <alignment horizontal="left" vertical="center" wrapText="1"/>
    </xf>
    <xf numFmtId="49" fontId="20" fillId="3" borderId="12" xfId="0" applyNumberFormat="1" applyFont="1" applyFill="1" applyBorder="1" applyAlignment="1">
      <alignment horizontal="center" vertical="center"/>
    </xf>
    <xf numFmtId="0" fontId="24" fillId="9" borderId="8" xfId="0" applyFont="1" applyFill="1" applyBorder="1" applyAlignment="1">
      <alignment vertical="center" wrapText="1"/>
    </xf>
    <xf numFmtId="49" fontId="24" fillId="9" borderId="8" xfId="0" applyNumberFormat="1" applyFont="1" applyFill="1" applyBorder="1" applyAlignment="1">
      <alignment horizontal="center" vertical="center"/>
    </xf>
    <xf numFmtId="0" fontId="20" fillId="9" borderId="8" xfId="0" applyFont="1" applyFill="1" applyBorder="1" applyAlignment="1">
      <alignment vertical="center" wrapText="1"/>
    </xf>
    <xf numFmtId="49" fontId="20" fillId="9" borderId="8" xfId="0" applyNumberFormat="1" applyFont="1" applyFill="1" applyBorder="1" applyAlignment="1">
      <alignment horizontal="center" vertical="center"/>
    </xf>
    <xf numFmtId="49" fontId="30" fillId="2" borderId="1" xfId="0" applyNumberFormat="1" applyFont="1" applyFill="1" applyBorder="1" applyAlignment="1">
      <alignment horizontal="center" vertical="center"/>
    </xf>
    <xf numFmtId="49" fontId="30" fillId="2" borderId="1" xfId="0" applyNumberFormat="1" applyFont="1" applyFill="1" applyBorder="1" applyAlignment="1">
      <alignment horizontal="center" vertical="center" wrapText="1"/>
    </xf>
    <xf numFmtId="49" fontId="30" fillId="2" borderId="1" xfId="0" applyNumberFormat="1" applyFont="1" applyFill="1" applyBorder="1" applyAlignment="1">
      <alignment horizontal="left" vertical="center" wrapText="1"/>
    </xf>
    <xf numFmtId="165" fontId="30" fillId="2" borderId="1" xfId="0" applyNumberFormat="1" applyFont="1" applyFill="1" applyBorder="1" applyAlignment="1">
      <alignment horizontal="center" vertical="center"/>
    </xf>
    <xf numFmtId="165" fontId="21" fillId="2" borderId="1" xfId="0" applyNumberFormat="1" applyFont="1" applyFill="1" applyBorder="1" applyAlignment="1">
      <alignment horizontal="center" vertical="center"/>
    </xf>
    <xf numFmtId="165" fontId="32" fillId="6" borderId="14" xfId="0" applyNumberFormat="1" applyFont="1" applyFill="1" applyBorder="1" applyAlignment="1">
      <alignment horizontal="center" vertical="center"/>
    </xf>
    <xf numFmtId="49" fontId="20" fillId="0" borderId="0" xfId="0" applyNumberFormat="1"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center" vertical="center"/>
    </xf>
    <xf numFmtId="0" fontId="21" fillId="0" borderId="0" xfId="0" applyFont="1" applyAlignment="1">
      <alignment horizontal="center" vertical="center"/>
    </xf>
    <xf numFmtId="165" fontId="20" fillId="0" borderId="0" xfId="0" applyNumberFormat="1" applyFont="1" applyAlignment="1">
      <alignment horizontal="center" vertical="center"/>
    </xf>
    <xf numFmtId="0" fontId="20" fillId="0" borderId="0" xfId="0" applyFont="1" applyAlignment="1">
      <alignment vertical="center"/>
    </xf>
    <xf numFmtId="0" fontId="24" fillId="0" borderId="0" xfId="0" applyFont="1" applyAlignment="1">
      <alignment horizontal="center" vertical="center"/>
    </xf>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Alignment="1">
      <alignment horizontal="center" vertical="center" wrapText="1"/>
    </xf>
    <xf numFmtId="165" fontId="24" fillId="0" borderId="0" xfId="0" applyNumberFormat="1" applyFont="1" applyAlignment="1">
      <alignment vertical="center"/>
    </xf>
    <xf numFmtId="0" fontId="24" fillId="0" borderId="0" xfId="0" applyFont="1"/>
    <xf numFmtId="0" fontId="20" fillId="0" borderId="0" xfId="0" applyFont="1" applyAlignment="1">
      <alignment horizontal="center"/>
    </xf>
    <xf numFmtId="0" fontId="24" fillId="0" borderId="0" xfId="0" applyFont="1" applyAlignment="1">
      <alignment horizontal="center"/>
    </xf>
    <xf numFmtId="0" fontId="21" fillId="0" borderId="0" xfId="0" applyFont="1"/>
    <xf numFmtId="49" fontId="20" fillId="10" borderId="1" xfId="0" applyNumberFormat="1" applyFont="1" applyFill="1" applyBorder="1" applyAlignment="1">
      <alignment horizontal="center" vertical="center"/>
    </xf>
    <xf numFmtId="49" fontId="27" fillId="4" borderId="1" xfId="0" applyNumberFormat="1" applyFont="1" applyFill="1" applyBorder="1" applyAlignment="1">
      <alignment horizontal="center" vertical="center"/>
    </xf>
    <xf numFmtId="0" fontId="27" fillId="4" borderId="1" xfId="0" applyFont="1" applyFill="1" applyBorder="1" applyAlignment="1">
      <alignment horizontal="left" vertical="center" wrapText="1"/>
    </xf>
    <xf numFmtId="164" fontId="27" fillId="4" borderId="1" xfId="0" applyNumberFormat="1" applyFont="1" applyFill="1" applyBorder="1" applyAlignment="1">
      <alignment horizontal="left" vertical="center" wrapText="1"/>
    </xf>
    <xf numFmtId="164" fontId="27" fillId="4" borderId="1" xfId="0" applyNumberFormat="1" applyFont="1" applyFill="1" applyBorder="1" applyAlignment="1">
      <alignment horizontal="center" vertical="center" wrapText="1"/>
    </xf>
    <xf numFmtId="164" fontId="27" fillId="4" borderId="1" xfId="0" applyNumberFormat="1" applyFont="1" applyFill="1" applyBorder="1" applyAlignment="1">
      <alignment horizontal="center" vertical="center"/>
    </xf>
    <xf numFmtId="164" fontId="20" fillId="4" borderId="1" xfId="0" applyNumberFormat="1" applyFont="1" applyFill="1" applyBorder="1" applyAlignment="1">
      <alignment vertical="center"/>
    </xf>
    <xf numFmtId="49" fontId="20" fillId="3" borderId="5" xfId="0" applyNumberFormat="1" applyFont="1" applyFill="1" applyBorder="1" applyAlignment="1">
      <alignment horizontal="center" vertical="center"/>
    </xf>
    <xf numFmtId="0" fontId="24" fillId="3" borderId="6" xfId="0" applyFont="1" applyFill="1" applyBorder="1" applyAlignment="1">
      <alignment vertical="center" wrapText="1"/>
    </xf>
    <xf numFmtId="1" fontId="24" fillId="3" borderId="8" xfId="0" applyNumberFormat="1" applyFont="1" applyFill="1" applyBorder="1" applyAlignment="1">
      <alignment horizontal="center" vertical="center" wrapText="1"/>
    </xf>
    <xf numFmtId="165" fontId="24" fillId="3" borderId="8" xfId="0" applyNumberFormat="1" applyFont="1" applyFill="1" applyBorder="1" applyAlignment="1">
      <alignment horizontal="center" vertical="center"/>
    </xf>
    <xf numFmtId="1" fontId="24" fillId="9" borderId="17" xfId="0" applyNumberFormat="1" applyFont="1" applyFill="1" applyBorder="1" applyAlignment="1">
      <alignment horizontal="center" vertical="center" wrapText="1"/>
    </xf>
    <xf numFmtId="1" fontId="24" fillId="3" borderId="17" xfId="0" applyNumberFormat="1" applyFont="1" applyFill="1" applyBorder="1" applyAlignment="1">
      <alignment horizontal="center" vertical="center" wrapText="1"/>
    </xf>
    <xf numFmtId="164" fontId="25" fillId="5" borderId="20" xfId="0" applyNumberFormat="1" applyFont="1" applyFill="1" applyBorder="1" applyAlignment="1">
      <alignment horizontal="center" vertical="center"/>
    </xf>
    <xf numFmtId="1" fontId="24" fillId="3" borderId="8" xfId="0" applyNumberFormat="1" applyFont="1" applyFill="1" applyBorder="1" applyAlignment="1">
      <alignment horizontal="center" vertical="center"/>
    </xf>
    <xf numFmtId="0" fontId="24" fillId="0" borderId="8" xfId="0" applyFont="1" applyBorder="1" applyAlignment="1">
      <alignment vertical="center" wrapText="1"/>
    </xf>
    <xf numFmtId="1" fontId="24" fillId="0" borderId="8" xfId="0" applyNumberFormat="1" applyFont="1" applyBorder="1" applyAlignment="1">
      <alignment horizontal="center" vertical="center"/>
    </xf>
    <xf numFmtId="1" fontId="24" fillId="0" borderId="13" xfId="0" applyNumberFormat="1" applyFont="1" applyBorder="1" applyAlignment="1">
      <alignment horizontal="center" vertical="center"/>
    </xf>
    <xf numFmtId="1" fontId="20" fillId="3" borderId="8" xfId="0" applyNumberFormat="1" applyFont="1" applyFill="1" applyBorder="1" applyAlignment="1">
      <alignment horizontal="center" vertical="center"/>
    </xf>
    <xf numFmtId="44" fontId="24" fillId="0" borderId="0" xfId="0" applyNumberFormat="1" applyFont="1"/>
    <xf numFmtId="0" fontId="26" fillId="0" borderId="0" xfId="0" applyFont="1" applyAlignment="1">
      <alignment horizontal="center" vertical="center"/>
    </xf>
    <xf numFmtId="49" fontId="8" fillId="10" borderId="1" xfId="0" applyNumberFormat="1" applyFont="1" applyFill="1" applyBorder="1" applyAlignment="1">
      <alignment horizontal="center" vertical="center"/>
    </xf>
    <xf numFmtId="49" fontId="33" fillId="10" borderId="1" xfId="0" applyNumberFormat="1" applyFont="1" applyFill="1" applyBorder="1" applyAlignment="1">
      <alignment horizontal="center" vertical="center"/>
    </xf>
    <xf numFmtId="49" fontId="34" fillId="3" borderId="1" xfId="0" applyNumberFormat="1" applyFont="1" applyFill="1" applyBorder="1" applyAlignment="1">
      <alignment horizontal="center" vertical="center"/>
    </xf>
    <xf numFmtId="49" fontId="35" fillId="10" borderId="1" xfId="0" applyNumberFormat="1" applyFont="1" applyFill="1" applyBorder="1" applyAlignment="1">
      <alignment horizontal="center" vertical="center"/>
    </xf>
    <xf numFmtId="49" fontId="34" fillId="3" borderId="20" xfId="0" applyNumberFormat="1" applyFont="1" applyFill="1" applyBorder="1" applyAlignment="1">
      <alignment horizontal="center" vertical="center"/>
    </xf>
    <xf numFmtId="49" fontId="35" fillId="10" borderId="20" xfId="0" applyNumberFormat="1" applyFont="1" applyFill="1" applyBorder="1" applyAlignment="1">
      <alignment horizontal="center" vertical="center"/>
    </xf>
    <xf numFmtId="49" fontId="6" fillId="10" borderId="20" xfId="0" applyNumberFormat="1" applyFont="1" applyFill="1" applyBorder="1" applyAlignment="1">
      <alignment horizontal="center" vertical="center"/>
    </xf>
    <xf numFmtId="0" fontId="6" fillId="10" borderId="20" xfId="0" applyFont="1" applyFill="1" applyBorder="1" applyAlignment="1">
      <alignment horizontal="center" vertical="center" wrapText="1"/>
    </xf>
    <xf numFmtId="49" fontId="33" fillId="10" borderId="20" xfId="0" applyNumberFormat="1" applyFont="1" applyFill="1" applyBorder="1" applyAlignment="1">
      <alignment horizontal="center" vertical="center"/>
    </xf>
    <xf numFmtId="49" fontId="6" fillId="10" borderId="14" xfId="0" applyNumberFormat="1" applyFont="1" applyFill="1" applyBorder="1" applyAlignment="1">
      <alignment horizontal="center" vertical="center"/>
    </xf>
    <xf numFmtId="0" fontId="6" fillId="10" borderId="14" xfId="0" applyFont="1" applyFill="1" applyBorder="1" applyAlignment="1">
      <alignment horizontal="center" vertical="center" wrapText="1"/>
    </xf>
    <xf numFmtId="49" fontId="35" fillId="10" borderId="14" xfId="0" applyNumberFormat="1" applyFont="1" applyFill="1" applyBorder="1" applyAlignment="1">
      <alignment horizontal="center" vertical="center"/>
    </xf>
    <xf numFmtId="49" fontId="37" fillId="3" borderId="1" xfId="0" applyNumberFormat="1" applyFont="1" applyFill="1" applyBorder="1" applyAlignment="1">
      <alignment horizontal="center" vertical="center"/>
    </xf>
    <xf numFmtId="49" fontId="38" fillId="2" borderId="1" xfId="0" applyNumberFormat="1" applyFont="1" applyFill="1" applyBorder="1" applyAlignment="1">
      <alignment horizontal="center" vertical="center"/>
    </xf>
    <xf numFmtId="49" fontId="39" fillId="2" borderId="1" xfId="0" applyNumberFormat="1" applyFont="1" applyFill="1" applyBorder="1" applyAlignment="1">
      <alignment horizontal="center" vertical="center"/>
    </xf>
    <xf numFmtId="49" fontId="39" fillId="2" borderId="1" xfId="0" applyNumberFormat="1" applyFont="1" applyFill="1" applyBorder="1" applyAlignment="1">
      <alignment horizontal="center" vertical="center" wrapText="1"/>
    </xf>
    <xf numFmtId="49" fontId="39" fillId="2" borderId="1" xfId="0" applyNumberFormat="1" applyFont="1" applyFill="1" applyBorder="1" applyAlignment="1">
      <alignment horizontal="left" vertical="center" wrapText="1"/>
    </xf>
    <xf numFmtId="165" fontId="40" fillId="2" borderId="1" xfId="0" applyNumberFormat="1" applyFont="1" applyFill="1" applyBorder="1" applyAlignment="1">
      <alignment horizontal="center" vertical="center"/>
    </xf>
    <xf numFmtId="165" fontId="41" fillId="6" borderId="14" xfId="0" applyNumberFormat="1" applyFont="1" applyFill="1" applyBorder="1" applyAlignment="1">
      <alignment horizontal="center" vertical="center"/>
    </xf>
    <xf numFmtId="165" fontId="42" fillId="6" borderId="14" xfId="0" applyNumberFormat="1" applyFont="1" applyFill="1" applyBorder="1" applyAlignment="1">
      <alignment horizontal="center" vertical="center"/>
    </xf>
    <xf numFmtId="49" fontId="38" fillId="2" borderId="20" xfId="0" applyNumberFormat="1" applyFont="1" applyFill="1" applyBorder="1" applyAlignment="1">
      <alignment horizontal="center" vertical="center"/>
    </xf>
    <xf numFmtId="0" fontId="43" fillId="0" borderId="0" xfId="0" applyFont="1"/>
    <xf numFmtId="0" fontId="44" fillId="0" borderId="0" xfId="0" applyFont="1"/>
    <xf numFmtId="44" fontId="21" fillId="3" borderId="8" xfId="2" applyFont="1" applyFill="1" applyBorder="1" applyAlignment="1">
      <alignment horizontal="center" vertical="center"/>
    </xf>
    <xf numFmtId="169" fontId="21" fillId="3" borderId="8" xfId="0" applyNumberFormat="1" applyFont="1" applyFill="1" applyBorder="1" applyAlignment="1">
      <alignment horizontal="center" vertical="center"/>
    </xf>
    <xf numFmtId="169" fontId="24" fillId="3" borderId="5" xfId="0" applyNumberFormat="1" applyFont="1" applyFill="1" applyBorder="1" applyAlignment="1">
      <alignment horizontal="center" vertical="center"/>
    </xf>
    <xf numFmtId="0" fontId="18" fillId="0" borderId="0" xfId="0" applyFont="1" applyAlignment="1">
      <alignment horizontal="center" vertical="center"/>
    </xf>
    <xf numFmtId="0" fontId="4" fillId="2" borderId="24"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23" fillId="8" borderId="2" xfId="0" applyFont="1" applyFill="1" applyBorder="1" applyAlignment="1">
      <alignment vertical="center" wrapText="1"/>
    </xf>
    <xf numFmtId="0" fontId="21" fillId="0" borderId="3" xfId="0" applyFont="1" applyBorder="1"/>
    <xf numFmtId="0" fontId="23" fillId="8" borderId="27" xfId="0" applyFont="1" applyFill="1" applyBorder="1" applyAlignment="1">
      <alignment vertical="center" wrapText="1"/>
    </xf>
    <xf numFmtId="0" fontId="21" fillId="0" borderId="20" xfId="0" applyFont="1" applyBorder="1"/>
    <xf numFmtId="0" fontId="23" fillId="8" borderId="32" xfId="0" applyFont="1" applyFill="1" applyBorder="1" applyAlignment="1">
      <alignment vertical="center" wrapText="1"/>
    </xf>
    <xf numFmtId="0" fontId="21" fillId="0" borderId="26" xfId="0" applyFont="1" applyBorder="1"/>
    <xf numFmtId="0" fontId="4" fillId="10" borderId="20" xfId="0" applyFont="1" applyFill="1" applyBorder="1" applyAlignment="1">
      <alignment horizontal="center" vertical="center" wrapText="1"/>
    </xf>
    <xf numFmtId="0" fontId="4" fillId="10" borderId="20" xfId="0" applyFont="1" applyFill="1" applyBorder="1" applyAlignment="1">
      <alignment horizontal="center" vertical="center"/>
    </xf>
  </cellXfs>
  <cellStyles count="3">
    <cellStyle name="Moeda" xfId="2" builtinId="4"/>
    <cellStyle name="Normal" xfId="0" builtinId="0"/>
    <cellStyle name="Normal 2" xfId="1" xr:uid="{12D9B73D-B5A5-4ED4-B9C0-EF8E3FAFF652}"/>
  </cellStyles>
  <dxfs count="8">
    <dxf>
      <fill>
        <patternFill patternType="solid">
          <fgColor rgb="FFB8CCE4"/>
          <bgColor rgb="FFB8CCE4"/>
        </patternFill>
      </fill>
    </dxf>
    <dxf>
      <fill>
        <patternFill patternType="solid">
          <fgColor rgb="FFD8D8D8"/>
          <bgColor rgb="FFD8D8D8"/>
        </patternFill>
      </fill>
    </dxf>
    <dxf>
      <fill>
        <patternFill patternType="solid">
          <fgColor rgb="FFB8CCE4"/>
          <bgColor rgb="FFB8CCE4"/>
        </patternFill>
      </fill>
    </dxf>
    <dxf>
      <fill>
        <patternFill patternType="solid">
          <fgColor rgb="FFD8D8D8"/>
          <bgColor rgb="FFD8D8D8"/>
        </patternFill>
      </fill>
    </dxf>
    <dxf>
      <fill>
        <patternFill patternType="solid">
          <fgColor rgb="FFB8CCE4"/>
          <bgColor rgb="FFB8CCE4"/>
        </patternFill>
      </fill>
    </dxf>
    <dxf>
      <fill>
        <patternFill patternType="solid">
          <fgColor rgb="FFD8D8D8"/>
          <bgColor rgb="FFD8D8D8"/>
        </patternFill>
      </fill>
    </dxf>
    <dxf>
      <fill>
        <patternFill patternType="solid">
          <fgColor rgb="FFB8CCE4"/>
          <bgColor rgb="FFB8CCE4"/>
        </patternFill>
      </fill>
    </dxf>
    <dxf>
      <fill>
        <patternFill patternType="solid">
          <fgColor rgb="FFD8D8D8"/>
          <bgColor rgb="FFD8D8D8"/>
        </patternFill>
      </fill>
    </dxf>
  </dxfs>
  <tableStyles count="4">
    <tableStyle name="Blue Zone-style" pivot="0" count="2" xr9:uid="{00000000-0011-0000-FFFF-FFFF00000000}">
      <tableStyleElement type="firstRowStripe" dxfId="7"/>
      <tableStyleElement type="secondRowStripe" dxfId="6"/>
    </tableStyle>
    <tableStyle name="Cópia de Blue Zone-style" pivot="0" count="2" xr9:uid="{00000000-0011-0000-FFFF-FFFF01000000}">
      <tableStyleElement type="firstRowStripe" dxfId="5"/>
      <tableStyleElement type="secondRowStripe" dxfId="4"/>
    </tableStyle>
    <tableStyle name="Green Zone-style" pivot="0" count="2" xr9:uid="{00000000-0011-0000-FFFF-FFFF02000000}">
      <tableStyleElement type="firstRowStripe" dxfId="3"/>
      <tableStyleElement type="secondRowStripe" dxfId="2"/>
    </tableStyle>
    <tableStyle name="Cópia de Green Zone-style" pivot="0" count="2" xr9:uid="{00000000-0011-0000-FFFF-FFFF03000000}">
      <tableStyleElement type="firstRowStripe" dxfId="1"/>
      <tableStyleElement type="secondRowStripe" dxfId="0"/>
    </tableStyle>
  </tableStyles>
  <colors>
    <mruColors>
      <color rgb="FFB686DA"/>
      <color rgb="FFFEF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sheetMetadata" Target="metadata.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Bruno Peixinho" id="{7B1A4A29-5C19-4A34-A073-D488CCFAA4AD}" userId="7b9f7399d38eb30b" providerId="Windows Liv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29" dT="2025-01-04T13:17:41.78" personId="{7B1A4A29-5C19-4A34-A073-D488CCFAA4AD}" id="{4C81F32F-0E67-4176-B1B3-23E772301EED}">
    <text xml:space="preserve">Please note, there is an additional layer of UN security and site IT that will need to be added to this system to full fill the UN HCA, what is described here is a vMix machine.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1422C-B61B-468D-BA98-4FB5B0491D5C}">
  <sheetPr>
    <tabColor theme="4" tint="-0.249977111117893"/>
    <outlinePr summaryBelow="0" summaryRight="0"/>
    <pageSetUpPr fitToPage="1"/>
  </sheetPr>
  <dimension ref="A1:N1029"/>
  <sheetViews>
    <sheetView showGridLines="0" tabSelected="1" zoomScale="42" zoomScaleNormal="55" workbookViewId="0">
      <selection activeCell="L7" sqref="L7"/>
    </sheetView>
  </sheetViews>
  <sheetFormatPr defaultColWidth="12.7109375" defaultRowHeight="40.35" customHeight="1" x14ac:dyDescent="0.2"/>
  <cols>
    <col min="1" max="1" width="4" customWidth="1"/>
    <col min="2" max="2" width="4.42578125" style="160" customWidth="1"/>
    <col min="3" max="3" width="8.7109375" style="160" customWidth="1"/>
    <col min="4" max="4" width="42.140625" style="160" customWidth="1"/>
    <col min="5" max="5" width="56.42578125" style="160" customWidth="1"/>
    <col min="6" max="6" width="11.7109375" style="160" customWidth="1"/>
    <col min="7" max="7" width="10.85546875" style="160" customWidth="1"/>
    <col min="8" max="9" width="10.85546875" style="162" customWidth="1"/>
    <col min="10" max="10" width="4.42578125" style="160" customWidth="1"/>
    <col min="11" max="11" width="25.85546875" style="163" customWidth="1"/>
    <col min="12" max="12" width="25.85546875" style="160" customWidth="1"/>
    <col min="13" max="13" width="4.28515625" style="160" customWidth="1"/>
    <col min="14" max="14" width="22.140625" style="16" customWidth="1"/>
    <col min="15" max="28" width="12.7109375" customWidth="1"/>
  </cols>
  <sheetData>
    <row r="1" spans="1:14" ht="87" customHeight="1" thickBot="1" x14ac:dyDescent="0.25">
      <c r="B1" s="211" t="s">
        <v>1261</v>
      </c>
      <c r="C1" s="211"/>
      <c r="D1" s="211"/>
      <c r="E1" s="211"/>
      <c r="F1" s="211"/>
      <c r="G1" s="211"/>
      <c r="H1" s="211"/>
      <c r="I1" s="211"/>
      <c r="J1" s="211"/>
      <c r="K1" s="211"/>
      <c r="L1" s="211"/>
      <c r="M1" s="211"/>
    </row>
    <row r="2" spans="1:14" ht="50.1" customHeight="1" thickBot="1" x14ac:dyDescent="0.25">
      <c r="A2" s="2"/>
      <c r="B2" s="13"/>
      <c r="C2" s="212" t="s">
        <v>1257</v>
      </c>
      <c r="D2" s="213"/>
      <c r="E2" s="213"/>
      <c r="F2" s="213"/>
      <c r="G2" s="213"/>
      <c r="H2" s="213"/>
      <c r="I2" s="213"/>
      <c r="J2" s="213"/>
      <c r="K2" s="213"/>
      <c r="L2" s="214"/>
      <c r="M2" s="8"/>
    </row>
    <row r="3" spans="1:14" s="9" customFormat="1" ht="50.1" customHeight="1" thickBot="1" x14ac:dyDescent="0.35">
      <c r="A3" s="10"/>
      <c r="B3" s="17"/>
      <c r="C3" s="12" t="s">
        <v>0</v>
      </c>
      <c r="D3" s="11" t="s">
        <v>1</v>
      </c>
      <c r="E3" s="11" t="s">
        <v>492</v>
      </c>
      <c r="F3" s="11" t="s">
        <v>2</v>
      </c>
      <c r="G3" s="11" t="s">
        <v>3</v>
      </c>
      <c r="H3" s="11" t="s">
        <v>4</v>
      </c>
      <c r="I3" s="11" t="s">
        <v>5</v>
      </c>
      <c r="J3" s="17"/>
      <c r="K3" s="11" t="s">
        <v>1256</v>
      </c>
      <c r="L3" s="11" t="s">
        <v>1259</v>
      </c>
      <c r="M3" s="18"/>
      <c r="N3" s="19"/>
    </row>
    <row r="4" spans="1:14" ht="15.95" customHeight="1" x14ac:dyDescent="0.2">
      <c r="A4" s="2"/>
      <c r="B4" s="21"/>
      <c r="C4" s="21"/>
      <c r="D4" s="22"/>
      <c r="E4" s="21"/>
      <c r="F4" s="23"/>
      <c r="G4" s="21"/>
      <c r="H4" s="21"/>
      <c r="I4" s="21"/>
      <c r="J4" s="21"/>
      <c r="K4" s="24"/>
      <c r="L4" s="21"/>
      <c r="M4" s="21"/>
    </row>
    <row r="5" spans="1:14" ht="35.1" customHeight="1" x14ac:dyDescent="0.2">
      <c r="A5" s="2"/>
      <c r="B5" s="25"/>
      <c r="C5" s="26" t="s">
        <v>493</v>
      </c>
      <c r="D5" s="27" t="s">
        <v>494</v>
      </c>
      <c r="E5" s="28"/>
      <c r="F5" s="29"/>
      <c r="G5" s="30"/>
      <c r="H5" s="31"/>
      <c r="I5" s="31"/>
      <c r="J5" s="25"/>
      <c r="K5" s="32"/>
      <c r="L5" s="33"/>
      <c r="M5" s="21"/>
    </row>
    <row r="6" spans="1:14" ht="35.1" customHeight="1" x14ac:dyDescent="0.2">
      <c r="A6" s="2"/>
      <c r="B6" s="25"/>
      <c r="C6" s="34" t="s">
        <v>495</v>
      </c>
      <c r="D6" s="217" t="s">
        <v>496</v>
      </c>
      <c r="E6" s="218"/>
      <c r="F6" s="35"/>
      <c r="G6" s="36"/>
      <c r="H6" s="37"/>
      <c r="I6" s="37"/>
      <c r="J6" s="25"/>
      <c r="K6" s="38"/>
      <c r="L6" s="39"/>
      <c r="M6" s="21"/>
    </row>
    <row r="7" spans="1:14" ht="318.75" x14ac:dyDescent="0.2">
      <c r="A7" s="2"/>
      <c r="B7" s="25"/>
      <c r="C7" s="40" t="s">
        <v>497</v>
      </c>
      <c r="D7" s="41" t="s">
        <v>498</v>
      </c>
      <c r="E7" s="42" t="s">
        <v>499</v>
      </c>
      <c r="F7" s="43" t="s">
        <v>9</v>
      </c>
      <c r="G7" s="44">
        <v>125000</v>
      </c>
      <c r="H7" s="45" t="s">
        <v>10</v>
      </c>
      <c r="I7" s="45">
        <v>1</v>
      </c>
      <c r="J7" s="25"/>
      <c r="K7" s="46"/>
      <c r="L7" s="47"/>
      <c r="M7" s="21"/>
      <c r="N7" s="20"/>
    </row>
    <row r="8" spans="1:14" ht="35.1" customHeight="1" x14ac:dyDescent="0.2">
      <c r="A8" s="2"/>
      <c r="B8" s="25"/>
      <c r="C8" s="34" t="s">
        <v>500</v>
      </c>
      <c r="D8" s="219" t="s">
        <v>501</v>
      </c>
      <c r="E8" s="220"/>
      <c r="F8" s="48"/>
      <c r="G8" s="36"/>
      <c r="H8" s="37"/>
      <c r="I8" s="37"/>
      <c r="J8" s="25"/>
      <c r="K8" s="38"/>
      <c r="L8" s="39"/>
      <c r="M8" s="21"/>
      <c r="N8" s="20"/>
    </row>
    <row r="9" spans="1:14" ht="35.1" customHeight="1" x14ac:dyDescent="0.2">
      <c r="A9" s="2"/>
      <c r="B9" s="25"/>
      <c r="C9" s="49" t="s">
        <v>502</v>
      </c>
      <c r="D9" s="50" t="s">
        <v>503</v>
      </c>
      <c r="E9" s="51"/>
      <c r="F9" s="52"/>
      <c r="G9" s="53"/>
      <c r="H9" s="53"/>
      <c r="I9" s="53"/>
      <c r="J9" s="25"/>
      <c r="K9" s="54"/>
      <c r="L9" s="55"/>
      <c r="M9" s="21"/>
      <c r="N9" s="20"/>
    </row>
    <row r="10" spans="1:14" ht="89.25" x14ac:dyDescent="0.2">
      <c r="A10" s="2"/>
      <c r="B10" s="25"/>
      <c r="C10" s="56" t="s">
        <v>201</v>
      </c>
      <c r="D10" s="57" t="s">
        <v>202</v>
      </c>
      <c r="E10" s="58" t="s">
        <v>504</v>
      </c>
      <c r="F10" s="45" t="s">
        <v>4</v>
      </c>
      <c r="G10" s="45">
        <v>80</v>
      </c>
      <c r="H10" s="59" t="s">
        <v>14</v>
      </c>
      <c r="I10" s="45">
        <v>20</v>
      </c>
      <c r="J10" s="25"/>
      <c r="K10" s="46"/>
      <c r="L10" s="47"/>
      <c r="M10" s="21"/>
      <c r="N10" s="20"/>
    </row>
    <row r="11" spans="1:14" ht="89.25" x14ac:dyDescent="0.2">
      <c r="A11" s="2"/>
      <c r="B11" s="25"/>
      <c r="C11" s="56" t="s">
        <v>122</v>
      </c>
      <c r="D11" s="57" t="s">
        <v>263</v>
      </c>
      <c r="E11" s="58" t="s">
        <v>504</v>
      </c>
      <c r="F11" s="45" t="s">
        <v>4</v>
      </c>
      <c r="G11" s="45">
        <v>30</v>
      </c>
      <c r="H11" s="59" t="s">
        <v>14</v>
      </c>
      <c r="I11" s="45">
        <v>20</v>
      </c>
      <c r="J11" s="25"/>
      <c r="K11" s="46"/>
      <c r="L11" s="47"/>
      <c r="M11" s="21"/>
      <c r="N11" s="20"/>
    </row>
    <row r="12" spans="1:14" ht="63.75" x14ac:dyDescent="0.2">
      <c r="A12" s="2"/>
      <c r="B12" s="25"/>
      <c r="C12" s="56" t="s">
        <v>50</v>
      </c>
      <c r="D12" s="57" t="s">
        <v>505</v>
      </c>
      <c r="E12" s="58" t="s">
        <v>506</v>
      </c>
      <c r="F12" s="45" t="s">
        <v>9</v>
      </c>
      <c r="G12" s="45">
        <v>1000</v>
      </c>
      <c r="H12" s="45" t="s">
        <v>10</v>
      </c>
      <c r="I12" s="45">
        <v>1</v>
      </c>
      <c r="J12" s="25"/>
      <c r="K12" s="46"/>
      <c r="L12" s="47"/>
      <c r="M12" s="21"/>
      <c r="N12" s="20"/>
    </row>
    <row r="13" spans="1:14" ht="306" x14ac:dyDescent="0.2">
      <c r="A13" s="2"/>
      <c r="B13" s="25"/>
      <c r="C13" s="56" t="s">
        <v>1121</v>
      </c>
      <c r="D13" s="57" t="s">
        <v>51</v>
      </c>
      <c r="E13" s="58" t="s">
        <v>507</v>
      </c>
      <c r="F13" s="45" t="s">
        <v>4</v>
      </c>
      <c r="G13" s="45">
        <v>280</v>
      </c>
      <c r="H13" s="59" t="s">
        <v>10</v>
      </c>
      <c r="I13" s="45">
        <v>1</v>
      </c>
      <c r="J13" s="25"/>
      <c r="K13" s="46"/>
      <c r="L13" s="47"/>
      <c r="M13" s="21"/>
      <c r="N13" s="20"/>
    </row>
    <row r="14" spans="1:14" ht="35.1" customHeight="1" x14ac:dyDescent="0.2">
      <c r="A14" s="2"/>
      <c r="B14" s="25"/>
      <c r="C14" s="60" t="s">
        <v>508</v>
      </c>
      <c r="D14" s="61" t="s">
        <v>509</v>
      </c>
      <c r="E14" s="62"/>
      <c r="F14" s="52"/>
      <c r="G14" s="53"/>
      <c r="H14" s="53"/>
      <c r="I14" s="53"/>
      <c r="J14" s="25"/>
      <c r="K14" s="54"/>
      <c r="L14" s="55"/>
      <c r="M14" s="21"/>
      <c r="N14" s="20"/>
    </row>
    <row r="15" spans="1:14" ht="331.5" x14ac:dyDescent="0.2">
      <c r="A15" s="6"/>
      <c r="B15" s="25"/>
      <c r="C15" s="63" t="s">
        <v>11</v>
      </c>
      <c r="D15" s="64" t="s">
        <v>12</v>
      </c>
      <c r="E15" s="64" t="s">
        <v>510</v>
      </c>
      <c r="F15" s="65" t="s">
        <v>9</v>
      </c>
      <c r="G15" s="65">
        <v>125000</v>
      </c>
      <c r="H15" s="66" t="s">
        <v>10</v>
      </c>
      <c r="I15" s="67">
        <v>1</v>
      </c>
      <c r="J15" s="25"/>
      <c r="K15" s="46"/>
      <c r="L15" s="47"/>
      <c r="M15" s="21"/>
      <c r="N15" s="20"/>
    </row>
    <row r="16" spans="1:14" ht="369.75" x14ac:dyDescent="0.2">
      <c r="A16" s="6"/>
      <c r="B16" s="25"/>
      <c r="C16" s="63" t="s">
        <v>93</v>
      </c>
      <c r="D16" s="64" t="s">
        <v>513</v>
      </c>
      <c r="E16" s="64" t="s">
        <v>514</v>
      </c>
      <c r="F16" s="65" t="s">
        <v>9</v>
      </c>
      <c r="G16" s="65">
        <v>100000</v>
      </c>
      <c r="H16" s="66" t="s">
        <v>10</v>
      </c>
      <c r="I16" s="67">
        <v>1</v>
      </c>
      <c r="J16" s="25"/>
      <c r="K16" s="46"/>
      <c r="L16" s="47"/>
      <c r="M16" s="21"/>
      <c r="N16" s="20"/>
    </row>
    <row r="17" spans="1:14" ht="114.75" x14ac:dyDescent="0.2">
      <c r="A17" s="2"/>
      <c r="B17" s="25"/>
      <c r="C17" s="63" t="s">
        <v>7</v>
      </c>
      <c r="D17" s="64" t="s">
        <v>94</v>
      </c>
      <c r="E17" s="64" t="s">
        <v>512</v>
      </c>
      <c r="F17" s="68" t="s">
        <v>48</v>
      </c>
      <c r="G17" s="68">
        <v>7500</v>
      </c>
      <c r="H17" s="68" t="s">
        <v>10</v>
      </c>
      <c r="I17" s="68">
        <v>1</v>
      </c>
      <c r="J17" s="25"/>
      <c r="K17" s="46"/>
      <c r="L17" s="47"/>
      <c r="M17" s="21"/>
      <c r="N17" s="20"/>
    </row>
    <row r="18" spans="1:14" ht="255" x14ac:dyDescent="0.2">
      <c r="A18" s="6"/>
      <c r="B18" s="25"/>
      <c r="C18" s="63" t="s">
        <v>462</v>
      </c>
      <c r="D18" s="64" t="s">
        <v>8</v>
      </c>
      <c r="E18" s="69" t="s">
        <v>515</v>
      </c>
      <c r="F18" s="65" t="s">
        <v>9</v>
      </c>
      <c r="G18" s="65">
        <v>125000</v>
      </c>
      <c r="H18" s="66" t="s">
        <v>10</v>
      </c>
      <c r="I18" s="67">
        <v>1</v>
      </c>
      <c r="J18" s="25"/>
      <c r="K18" s="46"/>
      <c r="L18" s="47"/>
      <c r="M18" s="21"/>
      <c r="N18" s="20"/>
    </row>
    <row r="19" spans="1:14" ht="409.5" x14ac:dyDescent="0.2">
      <c r="A19" s="2"/>
      <c r="B19" s="25"/>
      <c r="C19" s="63" t="s">
        <v>402</v>
      </c>
      <c r="D19" s="70" t="s">
        <v>463</v>
      </c>
      <c r="E19" s="70" t="s">
        <v>516</v>
      </c>
      <c r="F19" s="68" t="s">
        <v>4</v>
      </c>
      <c r="G19" s="68">
        <v>37</v>
      </c>
      <c r="H19" s="68" t="s">
        <v>10</v>
      </c>
      <c r="I19" s="68">
        <v>1</v>
      </c>
      <c r="J19" s="25"/>
      <c r="K19" s="46"/>
      <c r="L19" s="47"/>
      <c r="M19" s="21"/>
      <c r="N19" s="20"/>
    </row>
    <row r="20" spans="1:14" ht="409.5" x14ac:dyDescent="0.2">
      <c r="A20" s="2"/>
      <c r="B20" s="71"/>
      <c r="C20" s="63" t="s">
        <v>65</v>
      </c>
      <c r="D20" s="70" t="s">
        <v>403</v>
      </c>
      <c r="E20" s="72" t="s">
        <v>517</v>
      </c>
      <c r="F20" s="68" t="s">
        <v>4</v>
      </c>
      <c r="G20" s="68">
        <v>37</v>
      </c>
      <c r="H20" s="73" t="s">
        <v>10</v>
      </c>
      <c r="I20" s="74">
        <v>1</v>
      </c>
      <c r="J20" s="71"/>
      <c r="K20" s="46"/>
      <c r="L20" s="47"/>
      <c r="M20" s="21"/>
      <c r="N20" s="20"/>
    </row>
    <row r="21" spans="1:14" ht="153" x14ac:dyDescent="0.2">
      <c r="A21" s="2"/>
      <c r="B21" s="71"/>
      <c r="C21" s="63" t="s">
        <v>342</v>
      </c>
      <c r="D21" s="70" t="s">
        <v>66</v>
      </c>
      <c r="E21" s="72" t="s">
        <v>518</v>
      </c>
      <c r="F21" s="68" t="s">
        <v>4</v>
      </c>
      <c r="G21" s="68">
        <v>4000</v>
      </c>
      <c r="H21" s="68" t="s">
        <v>14</v>
      </c>
      <c r="I21" s="68">
        <v>20</v>
      </c>
      <c r="J21" s="71"/>
      <c r="K21" s="46"/>
      <c r="L21" s="47"/>
      <c r="M21" s="21"/>
      <c r="N21" s="20"/>
    </row>
    <row r="22" spans="1:14" ht="178.5" x14ac:dyDescent="0.2">
      <c r="A22" s="5"/>
      <c r="B22" s="75"/>
      <c r="C22" s="63" t="s">
        <v>294</v>
      </c>
      <c r="D22" s="70" t="s">
        <v>343</v>
      </c>
      <c r="E22" s="70" t="s">
        <v>519</v>
      </c>
      <c r="F22" s="68" t="s">
        <v>296</v>
      </c>
      <c r="G22" s="68">
        <v>1500</v>
      </c>
      <c r="H22" s="68" t="s">
        <v>10</v>
      </c>
      <c r="I22" s="68">
        <v>1</v>
      </c>
      <c r="J22" s="75"/>
      <c r="K22" s="46"/>
      <c r="L22" s="47"/>
      <c r="M22" s="76"/>
      <c r="N22" s="20"/>
    </row>
    <row r="23" spans="1:14" ht="165.75" x14ac:dyDescent="0.2">
      <c r="A23" s="5"/>
      <c r="B23" s="75"/>
      <c r="C23" s="63" t="s">
        <v>371</v>
      </c>
      <c r="D23" s="70" t="s">
        <v>295</v>
      </c>
      <c r="E23" s="70" t="s">
        <v>520</v>
      </c>
      <c r="F23" s="68" t="s">
        <v>296</v>
      </c>
      <c r="G23" s="68">
        <v>1500</v>
      </c>
      <c r="H23" s="68" t="s">
        <v>10</v>
      </c>
      <c r="I23" s="68">
        <v>1</v>
      </c>
      <c r="J23" s="75"/>
      <c r="K23" s="46"/>
      <c r="L23" s="47"/>
      <c r="M23" s="76"/>
      <c r="N23" s="20"/>
    </row>
    <row r="24" spans="1:14" ht="165.75" x14ac:dyDescent="0.2">
      <c r="A24" s="5"/>
      <c r="B24" s="75"/>
      <c r="C24" s="63" t="s">
        <v>187</v>
      </c>
      <c r="D24" s="70" t="s">
        <v>372</v>
      </c>
      <c r="E24" s="70" t="s">
        <v>521</v>
      </c>
      <c r="F24" s="68" t="s">
        <v>296</v>
      </c>
      <c r="G24" s="68">
        <v>1500</v>
      </c>
      <c r="H24" s="68" t="s">
        <v>10</v>
      </c>
      <c r="I24" s="68">
        <v>1</v>
      </c>
      <c r="J24" s="75"/>
      <c r="K24" s="46"/>
      <c r="L24" s="47"/>
      <c r="M24" s="76"/>
      <c r="N24" s="20"/>
    </row>
    <row r="25" spans="1:14" ht="127.5" x14ac:dyDescent="0.2">
      <c r="A25" s="2"/>
      <c r="B25" s="71"/>
      <c r="C25" s="63" t="s">
        <v>404</v>
      </c>
      <c r="D25" s="70" t="s">
        <v>188</v>
      </c>
      <c r="E25" s="70" t="s">
        <v>522</v>
      </c>
      <c r="F25" s="68" t="s">
        <v>48</v>
      </c>
      <c r="G25" s="68">
        <v>1000</v>
      </c>
      <c r="H25" s="68" t="s">
        <v>14</v>
      </c>
      <c r="I25" s="68">
        <v>15</v>
      </c>
      <c r="J25" s="71"/>
      <c r="K25" s="46"/>
      <c r="L25" s="47"/>
      <c r="M25" s="21"/>
      <c r="N25" s="20"/>
    </row>
    <row r="26" spans="1:14" ht="102" x14ac:dyDescent="0.2">
      <c r="A26" s="2"/>
      <c r="B26" s="71"/>
      <c r="C26" s="63" t="s">
        <v>117</v>
      </c>
      <c r="D26" s="70" t="s">
        <v>405</v>
      </c>
      <c r="E26" s="70" t="s">
        <v>523</v>
      </c>
      <c r="F26" s="68" t="s">
        <v>182</v>
      </c>
      <c r="G26" s="68">
        <v>2500</v>
      </c>
      <c r="H26" s="68" t="s">
        <v>14</v>
      </c>
      <c r="I26" s="68">
        <v>15</v>
      </c>
      <c r="J26" s="71"/>
      <c r="K26" s="46"/>
      <c r="L26" s="47"/>
      <c r="M26" s="21"/>
      <c r="N26" s="20"/>
    </row>
    <row r="27" spans="1:14" ht="127.5" x14ac:dyDescent="0.2">
      <c r="A27" s="2"/>
      <c r="B27" s="71"/>
      <c r="C27" s="63" t="s">
        <v>511</v>
      </c>
      <c r="D27" s="70" t="s">
        <v>118</v>
      </c>
      <c r="E27" s="70" t="s">
        <v>524</v>
      </c>
      <c r="F27" s="68" t="s">
        <v>4</v>
      </c>
      <c r="G27" s="68">
        <v>100</v>
      </c>
      <c r="H27" s="68" t="s">
        <v>10</v>
      </c>
      <c r="I27" s="68">
        <v>1</v>
      </c>
      <c r="J27" s="71"/>
      <c r="K27" s="46"/>
      <c r="L27" s="47"/>
      <c r="M27" s="21"/>
      <c r="N27" s="20"/>
    </row>
    <row r="28" spans="1:14" ht="35.1" customHeight="1" x14ac:dyDescent="0.2">
      <c r="A28" s="2"/>
      <c r="B28" s="25"/>
      <c r="C28" s="77" t="s">
        <v>525</v>
      </c>
      <c r="D28" s="78" t="s">
        <v>526</v>
      </c>
      <c r="E28" s="79"/>
      <c r="F28" s="52"/>
      <c r="G28" s="53"/>
      <c r="H28" s="53"/>
      <c r="I28" s="53"/>
      <c r="J28" s="25"/>
      <c r="K28" s="54"/>
      <c r="L28" s="55"/>
      <c r="M28" s="21"/>
      <c r="N28" s="20"/>
    </row>
    <row r="29" spans="1:14" ht="409.5" x14ac:dyDescent="0.2">
      <c r="A29" s="2"/>
      <c r="B29" s="71"/>
      <c r="C29" s="80" t="s">
        <v>20</v>
      </c>
      <c r="D29" s="70" t="s">
        <v>21</v>
      </c>
      <c r="E29" s="72" t="s">
        <v>527</v>
      </c>
      <c r="F29" s="68" t="s">
        <v>9</v>
      </c>
      <c r="G29" s="68">
        <v>7500</v>
      </c>
      <c r="H29" s="73" t="s">
        <v>10</v>
      </c>
      <c r="I29" s="74">
        <v>1</v>
      </c>
      <c r="J29" s="71"/>
      <c r="K29" s="46"/>
      <c r="L29" s="47"/>
      <c r="M29" s="21"/>
      <c r="N29" s="20"/>
    </row>
    <row r="30" spans="1:14" ht="408" x14ac:dyDescent="0.2">
      <c r="A30" s="2"/>
      <c r="B30" s="71"/>
      <c r="C30" s="80" t="s">
        <v>32</v>
      </c>
      <c r="D30" s="70" t="s">
        <v>33</v>
      </c>
      <c r="E30" s="72" t="s">
        <v>528</v>
      </c>
      <c r="F30" s="68" t="s">
        <v>9</v>
      </c>
      <c r="G30" s="68">
        <v>7500</v>
      </c>
      <c r="H30" s="73" t="s">
        <v>10</v>
      </c>
      <c r="I30" s="74">
        <v>1</v>
      </c>
      <c r="J30" s="71"/>
      <c r="K30" s="46"/>
      <c r="L30" s="47"/>
      <c r="M30" s="21"/>
      <c r="N30" s="20"/>
    </row>
    <row r="31" spans="1:14" ht="409.5" x14ac:dyDescent="0.2">
      <c r="A31" s="2"/>
      <c r="B31" s="71"/>
      <c r="C31" s="80" t="s">
        <v>16</v>
      </c>
      <c r="D31" s="70" t="s">
        <v>17</v>
      </c>
      <c r="E31" s="72" t="s">
        <v>529</v>
      </c>
      <c r="F31" s="68" t="s">
        <v>9</v>
      </c>
      <c r="G31" s="68">
        <v>7500</v>
      </c>
      <c r="H31" s="73" t="s">
        <v>10</v>
      </c>
      <c r="I31" s="74">
        <v>1</v>
      </c>
      <c r="J31" s="71"/>
      <c r="K31" s="46"/>
      <c r="L31" s="47"/>
      <c r="M31" s="21"/>
      <c r="N31" s="20"/>
    </row>
    <row r="32" spans="1:14" ht="409.5" x14ac:dyDescent="0.2">
      <c r="A32" s="2"/>
      <c r="B32" s="71"/>
      <c r="C32" s="80" t="s">
        <v>25</v>
      </c>
      <c r="D32" s="70" t="s">
        <v>26</v>
      </c>
      <c r="E32" s="72" t="s">
        <v>530</v>
      </c>
      <c r="F32" s="68" t="s">
        <v>9</v>
      </c>
      <c r="G32" s="68">
        <v>7500</v>
      </c>
      <c r="H32" s="73" t="s">
        <v>10</v>
      </c>
      <c r="I32" s="74">
        <v>1</v>
      </c>
      <c r="J32" s="71"/>
      <c r="K32" s="46"/>
      <c r="L32" s="47"/>
      <c r="M32" s="21"/>
      <c r="N32" s="20"/>
    </row>
    <row r="33" spans="1:14" ht="12.75" x14ac:dyDescent="0.2">
      <c r="A33" s="2"/>
      <c r="B33" s="25"/>
      <c r="C33" s="81" t="s">
        <v>531</v>
      </c>
      <c r="D33" s="215" t="s">
        <v>532</v>
      </c>
      <c r="E33" s="216"/>
      <c r="F33" s="82"/>
      <c r="G33" s="37"/>
      <c r="H33" s="37"/>
      <c r="I33" s="37"/>
      <c r="J33" s="25"/>
      <c r="K33" s="38"/>
      <c r="L33" s="39"/>
      <c r="M33" s="21"/>
      <c r="N33" s="20"/>
    </row>
    <row r="34" spans="1:14" ht="12.75" x14ac:dyDescent="0.2">
      <c r="A34" s="2"/>
      <c r="B34" s="25"/>
      <c r="C34" s="83" t="s">
        <v>533</v>
      </c>
      <c r="D34" s="50" t="s">
        <v>534</v>
      </c>
      <c r="E34" s="84"/>
      <c r="F34" s="52"/>
      <c r="G34" s="53"/>
      <c r="H34" s="53"/>
      <c r="I34" s="53"/>
      <c r="J34" s="25"/>
      <c r="K34" s="54"/>
      <c r="L34" s="55"/>
      <c r="M34" s="21"/>
      <c r="N34" s="20"/>
    </row>
    <row r="35" spans="1:14" ht="409.5" x14ac:dyDescent="0.2">
      <c r="B35" s="25"/>
      <c r="C35" s="85" t="s">
        <v>266</v>
      </c>
      <c r="D35" s="58" t="s">
        <v>534</v>
      </c>
      <c r="E35" s="58" t="s">
        <v>537</v>
      </c>
      <c r="F35" s="45" t="s">
        <v>48</v>
      </c>
      <c r="G35" s="45">
        <v>4000</v>
      </c>
      <c r="H35" s="59" t="s">
        <v>10</v>
      </c>
      <c r="I35" s="45">
        <v>1</v>
      </c>
      <c r="J35" s="25"/>
      <c r="K35" s="46"/>
      <c r="L35" s="47"/>
      <c r="M35" s="21"/>
      <c r="N35" s="20"/>
    </row>
    <row r="36" spans="1:14" ht="38.25" x14ac:dyDescent="0.2">
      <c r="A36" s="2"/>
      <c r="B36" s="25"/>
      <c r="C36" s="85" t="s">
        <v>264</v>
      </c>
      <c r="D36" s="58" t="s">
        <v>389</v>
      </c>
      <c r="E36" s="86" t="s">
        <v>535</v>
      </c>
      <c r="F36" s="45" t="s">
        <v>4</v>
      </c>
      <c r="G36" s="45">
        <v>200</v>
      </c>
      <c r="H36" s="59" t="s">
        <v>10</v>
      </c>
      <c r="I36" s="45">
        <v>1</v>
      </c>
      <c r="J36" s="25"/>
      <c r="K36" s="46"/>
      <c r="L36" s="47"/>
      <c r="M36" s="21"/>
      <c r="N36" s="20"/>
    </row>
    <row r="37" spans="1:14" ht="38.25" x14ac:dyDescent="0.2">
      <c r="A37" s="2"/>
      <c r="B37" s="25"/>
      <c r="C37" s="85" t="s">
        <v>256</v>
      </c>
      <c r="D37" s="58" t="s">
        <v>376</v>
      </c>
      <c r="E37" s="86" t="s">
        <v>536</v>
      </c>
      <c r="F37" s="45" t="s">
        <v>4</v>
      </c>
      <c r="G37" s="45">
        <v>200</v>
      </c>
      <c r="H37" s="59" t="s">
        <v>10</v>
      </c>
      <c r="I37" s="45">
        <v>1</v>
      </c>
      <c r="J37" s="25"/>
      <c r="K37" s="46"/>
      <c r="L37" s="47"/>
      <c r="M37" s="21"/>
      <c r="N37" s="20"/>
    </row>
    <row r="38" spans="1:14" ht="25.5" x14ac:dyDescent="0.2">
      <c r="A38" s="2"/>
      <c r="B38" s="25"/>
      <c r="C38" s="85" t="s">
        <v>254</v>
      </c>
      <c r="D38" s="58" t="s">
        <v>347</v>
      </c>
      <c r="E38" s="86" t="s">
        <v>538</v>
      </c>
      <c r="F38" s="45" t="s">
        <v>4</v>
      </c>
      <c r="G38" s="45">
        <v>400</v>
      </c>
      <c r="H38" s="59" t="s">
        <v>10</v>
      </c>
      <c r="I38" s="45">
        <v>1</v>
      </c>
      <c r="J38" s="25"/>
      <c r="K38" s="46"/>
      <c r="L38" s="47"/>
      <c r="M38" s="21"/>
      <c r="N38" s="20"/>
    </row>
    <row r="39" spans="1:14" ht="25.5" x14ac:dyDescent="0.2">
      <c r="A39" s="2"/>
      <c r="B39" s="25"/>
      <c r="C39" s="85" t="s">
        <v>289</v>
      </c>
      <c r="D39" s="58" t="s">
        <v>331</v>
      </c>
      <c r="E39" s="86" t="s">
        <v>539</v>
      </c>
      <c r="F39" s="45" t="s">
        <v>4</v>
      </c>
      <c r="G39" s="45">
        <v>400</v>
      </c>
      <c r="H39" s="59" t="s">
        <v>10</v>
      </c>
      <c r="I39" s="45">
        <v>1</v>
      </c>
      <c r="J39" s="25"/>
      <c r="K39" s="46"/>
      <c r="L39" s="47"/>
      <c r="M39" s="21"/>
      <c r="N39" s="20"/>
    </row>
    <row r="40" spans="1:14" ht="25.5" x14ac:dyDescent="0.2">
      <c r="A40" s="2"/>
      <c r="B40" s="25"/>
      <c r="C40" s="85" t="s">
        <v>286</v>
      </c>
      <c r="D40" s="58" t="s">
        <v>331</v>
      </c>
      <c r="E40" s="86" t="s">
        <v>539</v>
      </c>
      <c r="F40" s="45" t="s">
        <v>4</v>
      </c>
      <c r="G40" s="45">
        <v>175</v>
      </c>
      <c r="H40" s="59" t="s">
        <v>10</v>
      </c>
      <c r="I40" s="45">
        <v>1</v>
      </c>
      <c r="J40" s="25"/>
      <c r="K40" s="46"/>
      <c r="L40" s="47"/>
      <c r="M40" s="21"/>
      <c r="N40" s="20"/>
    </row>
    <row r="41" spans="1:14" ht="35.1" customHeight="1" x14ac:dyDescent="0.2">
      <c r="A41" s="2"/>
      <c r="B41" s="25"/>
      <c r="C41" s="83" t="s">
        <v>541</v>
      </c>
      <c r="D41" s="61" t="s">
        <v>542</v>
      </c>
      <c r="E41" s="87"/>
      <c r="F41" s="52"/>
      <c r="G41" s="53"/>
      <c r="H41" s="53"/>
      <c r="I41" s="53"/>
      <c r="J41" s="25"/>
      <c r="K41" s="54"/>
      <c r="L41" s="55"/>
      <c r="M41" s="21"/>
      <c r="N41" s="20"/>
    </row>
    <row r="42" spans="1:14" ht="331.5" x14ac:dyDescent="0.2">
      <c r="A42" s="2"/>
      <c r="B42" s="25"/>
      <c r="C42" s="88" t="s">
        <v>1122</v>
      </c>
      <c r="D42" s="70" t="s">
        <v>267</v>
      </c>
      <c r="E42" s="89" t="s">
        <v>543</v>
      </c>
      <c r="F42" s="68" t="s">
        <v>9</v>
      </c>
      <c r="G42" s="68">
        <v>2000</v>
      </c>
      <c r="H42" s="73" t="s">
        <v>10</v>
      </c>
      <c r="I42" s="68">
        <v>1</v>
      </c>
      <c r="J42" s="25"/>
      <c r="K42" s="46"/>
      <c r="L42" s="47"/>
      <c r="M42" s="21"/>
      <c r="N42" s="20"/>
    </row>
    <row r="43" spans="1:14" ht="318.75" x14ac:dyDescent="0.2">
      <c r="A43" s="2"/>
      <c r="B43" s="25"/>
      <c r="C43" s="88" t="s">
        <v>1123</v>
      </c>
      <c r="D43" s="70" t="s">
        <v>265</v>
      </c>
      <c r="E43" s="89" t="s">
        <v>544</v>
      </c>
      <c r="F43" s="68" t="s">
        <v>9</v>
      </c>
      <c r="G43" s="68">
        <v>2000</v>
      </c>
      <c r="H43" s="73" t="s">
        <v>10</v>
      </c>
      <c r="I43" s="68">
        <v>1</v>
      </c>
      <c r="J43" s="25"/>
      <c r="K43" s="46"/>
      <c r="L43" s="47"/>
      <c r="M43" s="21"/>
      <c r="N43" s="20"/>
    </row>
    <row r="44" spans="1:14" ht="25.5" x14ac:dyDescent="0.2">
      <c r="A44" s="2"/>
      <c r="B44" s="25"/>
      <c r="C44" s="88" t="s">
        <v>1124</v>
      </c>
      <c r="D44" s="90" t="s">
        <v>257</v>
      </c>
      <c r="E44" s="72" t="s">
        <v>545</v>
      </c>
      <c r="F44" s="68" t="s">
        <v>9</v>
      </c>
      <c r="G44" s="68">
        <v>2000</v>
      </c>
      <c r="H44" s="73" t="s">
        <v>10</v>
      </c>
      <c r="I44" s="68">
        <v>1</v>
      </c>
      <c r="J44" s="25"/>
      <c r="K44" s="46"/>
      <c r="L44" s="47"/>
      <c r="M44" s="21"/>
      <c r="N44" s="20"/>
    </row>
    <row r="45" spans="1:14" ht="25.5" x14ac:dyDescent="0.2">
      <c r="A45" s="2"/>
      <c r="B45" s="25"/>
      <c r="C45" s="88" t="s">
        <v>1125</v>
      </c>
      <c r="D45" s="90" t="s">
        <v>255</v>
      </c>
      <c r="E45" s="72" t="s">
        <v>546</v>
      </c>
      <c r="F45" s="68" t="s">
        <v>9</v>
      </c>
      <c r="G45" s="68">
        <v>2000</v>
      </c>
      <c r="H45" s="73" t="s">
        <v>10</v>
      </c>
      <c r="I45" s="68">
        <v>1</v>
      </c>
      <c r="J45" s="25"/>
      <c r="K45" s="46"/>
      <c r="L45" s="47"/>
      <c r="M45" s="21"/>
      <c r="N45" s="20"/>
    </row>
    <row r="46" spans="1:14" ht="409.5" x14ac:dyDescent="0.2">
      <c r="A46" s="2"/>
      <c r="B46" s="25"/>
      <c r="C46" s="88" t="s">
        <v>1126</v>
      </c>
      <c r="D46" s="70" t="s">
        <v>290</v>
      </c>
      <c r="E46" s="72" t="s">
        <v>547</v>
      </c>
      <c r="F46" s="68" t="s">
        <v>9</v>
      </c>
      <c r="G46" s="68">
        <v>8000</v>
      </c>
      <c r="H46" s="73" t="s">
        <v>10</v>
      </c>
      <c r="I46" s="68">
        <v>1</v>
      </c>
      <c r="J46" s="25"/>
      <c r="K46" s="46"/>
      <c r="L46" s="47"/>
      <c r="M46" s="21"/>
      <c r="N46" s="20"/>
    </row>
    <row r="47" spans="1:14" ht="25.5" x14ac:dyDescent="0.2">
      <c r="A47" s="2"/>
      <c r="B47" s="25"/>
      <c r="C47" s="88" t="s">
        <v>1127</v>
      </c>
      <c r="D47" s="70" t="s">
        <v>548</v>
      </c>
      <c r="E47" s="72" t="s">
        <v>549</v>
      </c>
      <c r="F47" s="68" t="s">
        <v>4</v>
      </c>
      <c r="G47" s="68">
        <v>1000</v>
      </c>
      <c r="H47" s="73" t="s">
        <v>10</v>
      </c>
      <c r="I47" s="68">
        <v>1</v>
      </c>
      <c r="J47" s="25"/>
      <c r="K47" s="46"/>
      <c r="L47" s="47"/>
      <c r="M47" s="21"/>
      <c r="N47" s="20"/>
    </row>
    <row r="48" spans="1:14" ht="38.25" x14ac:dyDescent="0.2">
      <c r="A48" s="2"/>
      <c r="B48" s="25"/>
      <c r="C48" s="88" t="s">
        <v>1128</v>
      </c>
      <c r="D48" s="70" t="s">
        <v>550</v>
      </c>
      <c r="E48" s="72" t="s">
        <v>551</v>
      </c>
      <c r="F48" s="68" t="s">
        <v>4</v>
      </c>
      <c r="G48" s="68">
        <v>100</v>
      </c>
      <c r="H48" s="73" t="s">
        <v>10</v>
      </c>
      <c r="I48" s="68">
        <v>1</v>
      </c>
      <c r="J48" s="25"/>
      <c r="K48" s="46"/>
      <c r="L48" s="47"/>
      <c r="M48" s="21"/>
      <c r="N48" s="20"/>
    </row>
    <row r="49" spans="1:14" ht="38.25" x14ac:dyDescent="0.2">
      <c r="A49" s="2"/>
      <c r="B49" s="25"/>
      <c r="C49" s="88" t="s">
        <v>1129</v>
      </c>
      <c r="D49" s="70" t="s">
        <v>248</v>
      </c>
      <c r="E49" s="72" t="s">
        <v>552</v>
      </c>
      <c r="F49" s="68" t="s">
        <v>9</v>
      </c>
      <c r="G49" s="68">
        <v>2000</v>
      </c>
      <c r="H49" s="73" t="s">
        <v>10</v>
      </c>
      <c r="I49" s="68">
        <v>1</v>
      </c>
      <c r="J49" s="25"/>
      <c r="K49" s="46"/>
      <c r="L49" s="47"/>
      <c r="M49" s="21"/>
      <c r="N49" s="20"/>
    </row>
    <row r="50" spans="1:14" ht="51" x14ac:dyDescent="0.2">
      <c r="A50" s="2"/>
      <c r="B50" s="25"/>
      <c r="C50" s="88" t="s">
        <v>1130</v>
      </c>
      <c r="D50" s="70" t="s">
        <v>258</v>
      </c>
      <c r="E50" s="72" t="s">
        <v>553</v>
      </c>
      <c r="F50" s="68" t="s">
        <v>9</v>
      </c>
      <c r="G50" s="68">
        <v>2000</v>
      </c>
      <c r="H50" s="73" t="s">
        <v>10</v>
      </c>
      <c r="I50" s="68">
        <v>1</v>
      </c>
      <c r="J50" s="25"/>
      <c r="K50" s="46"/>
      <c r="L50" s="47"/>
      <c r="M50" s="21"/>
      <c r="N50" s="20"/>
    </row>
    <row r="51" spans="1:14" ht="12.75" x14ac:dyDescent="0.2">
      <c r="A51" s="2"/>
      <c r="B51" s="25"/>
      <c r="C51" s="88" t="s">
        <v>1131</v>
      </c>
      <c r="D51" s="70" t="s">
        <v>1260</v>
      </c>
      <c r="E51" s="72" t="s">
        <v>554</v>
      </c>
      <c r="F51" s="68" t="s">
        <v>9</v>
      </c>
      <c r="G51" s="68">
        <v>500</v>
      </c>
      <c r="H51" s="73" t="s">
        <v>10</v>
      </c>
      <c r="I51" s="68">
        <v>1</v>
      </c>
      <c r="J51" s="25"/>
      <c r="K51" s="46"/>
      <c r="L51" s="47"/>
      <c r="M51" s="21"/>
      <c r="N51" s="20"/>
    </row>
    <row r="52" spans="1:14" ht="63.75" x14ac:dyDescent="0.2">
      <c r="A52" s="2"/>
      <c r="B52" s="25"/>
      <c r="C52" s="88" t="s">
        <v>1132</v>
      </c>
      <c r="D52" s="90" t="s">
        <v>197</v>
      </c>
      <c r="E52" s="70" t="s">
        <v>555</v>
      </c>
      <c r="F52" s="68" t="s">
        <v>9</v>
      </c>
      <c r="G52" s="68">
        <v>2000</v>
      </c>
      <c r="H52" s="73" t="s">
        <v>10</v>
      </c>
      <c r="I52" s="68">
        <v>1</v>
      </c>
      <c r="J52" s="25"/>
      <c r="K52" s="46"/>
      <c r="L52" s="47"/>
      <c r="M52" s="21"/>
      <c r="N52" s="20"/>
    </row>
    <row r="53" spans="1:14" ht="25.5" x14ac:dyDescent="0.2">
      <c r="A53" s="2"/>
      <c r="B53" s="25"/>
      <c r="C53" s="88" t="s">
        <v>1133</v>
      </c>
      <c r="D53" s="70" t="s">
        <v>228</v>
      </c>
      <c r="E53" s="72" t="s">
        <v>556</v>
      </c>
      <c r="F53" s="68" t="s">
        <v>4</v>
      </c>
      <c r="G53" s="68">
        <v>100</v>
      </c>
      <c r="H53" s="68" t="s">
        <v>14</v>
      </c>
      <c r="I53" s="68">
        <v>15</v>
      </c>
      <c r="J53" s="25"/>
      <c r="K53" s="46"/>
      <c r="L53" s="47"/>
      <c r="M53" s="21"/>
      <c r="N53" s="20"/>
    </row>
    <row r="54" spans="1:14" ht="127.5" x14ac:dyDescent="0.2">
      <c r="A54" s="2"/>
      <c r="B54" s="25"/>
      <c r="C54" s="88" t="s">
        <v>1134</v>
      </c>
      <c r="D54" s="90" t="s">
        <v>104</v>
      </c>
      <c r="E54" s="72" t="s">
        <v>557</v>
      </c>
      <c r="F54" s="68" t="s">
        <v>4</v>
      </c>
      <c r="G54" s="68">
        <v>100</v>
      </c>
      <c r="H54" s="68" t="s">
        <v>14</v>
      </c>
      <c r="I54" s="68">
        <v>15</v>
      </c>
      <c r="J54" s="25"/>
      <c r="K54" s="46"/>
      <c r="L54" s="47"/>
      <c r="M54" s="21"/>
      <c r="N54" s="20"/>
    </row>
    <row r="55" spans="1:14" ht="89.25" x14ac:dyDescent="0.2">
      <c r="A55" s="2"/>
      <c r="B55" s="25"/>
      <c r="C55" s="88" t="s">
        <v>1135</v>
      </c>
      <c r="D55" s="90" t="s">
        <v>130</v>
      </c>
      <c r="E55" s="72" t="s">
        <v>558</v>
      </c>
      <c r="F55" s="68" t="s">
        <v>4</v>
      </c>
      <c r="G55" s="68">
        <v>100</v>
      </c>
      <c r="H55" s="68" t="s">
        <v>14</v>
      </c>
      <c r="I55" s="68">
        <v>15</v>
      </c>
      <c r="J55" s="25"/>
      <c r="K55" s="46"/>
      <c r="L55" s="47"/>
      <c r="M55" s="21"/>
      <c r="N55" s="20"/>
    </row>
    <row r="56" spans="1:14" ht="12.75" x14ac:dyDescent="0.2">
      <c r="A56" s="2"/>
      <c r="B56" s="25"/>
      <c r="C56" s="88" t="s">
        <v>1136</v>
      </c>
      <c r="D56" s="90" t="s">
        <v>167</v>
      </c>
      <c r="E56" s="72" t="s">
        <v>559</v>
      </c>
      <c r="F56" s="68" t="s">
        <v>4</v>
      </c>
      <c r="G56" s="68">
        <v>100</v>
      </c>
      <c r="H56" s="68" t="s">
        <v>14</v>
      </c>
      <c r="I56" s="68">
        <v>15</v>
      </c>
      <c r="J56" s="25"/>
      <c r="K56" s="46"/>
      <c r="L56" s="47"/>
      <c r="M56" s="21"/>
      <c r="N56" s="20"/>
    </row>
    <row r="57" spans="1:14" ht="25.5" x14ac:dyDescent="0.2">
      <c r="A57" s="2"/>
      <c r="B57" s="25"/>
      <c r="C57" s="88" t="s">
        <v>1137</v>
      </c>
      <c r="D57" s="91" t="s">
        <v>330</v>
      </c>
      <c r="E57" s="92" t="s">
        <v>560</v>
      </c>
      <c r="F57" s="68" t="s">
        <v>9</v>
      </c>
      <c r="G57" s="68">
        <v>1000</v>
      </c>
      <c r="H57" s="73" t="s">
        <v>10</v>
      </c>
      <c r="I57" s="68">
        <v>1</v>
      </c>
      <c r="J57" s="25"/>
      <c r="K57" s="46"/>
      <c r="L57" s="47"/>
      <c r="M57" s="21"/>
      <c r="N57" s="20"/>
    </row>
    <row r="58" spans="1:14" ht="35.1" customHeight="1" x14ac:dyDescent="0.2">
      <c r="A58" s="2"/>
      <c r="B58" s="25"/>
      <c r="C58" s="83" t="s">
        <v>1138</v>
      </c>
      <c r="D58" s="61" t="s">
        <v>561</v>
      </c>
      <c r="E58" s="87"/>
      <c r="F58" s="52"/>
      <c r="G58" s="53"/>
      <c r="H58" s="53"/>
      <c r="I58" s="53"/>
      <c r="J58" s="25"/>
      <c r="K58" s="54"/>
      <c r="L58" s="55"/>
      <c r="M58" s="21"/>
      <c r="N58" s="20"/>
    </row>
    <row r="59" spans="1:14" ht="25.5" x14ac:dyDescent="0.2">
      <c r="A59" s="2"/>
      <c r="B59" s="25"/>
      <c r="C59" s="93" t="s">
        <v>1139</v>
      </c>
      <c r="D59" s="94" t="s">
        <v>53</v>
      </c>
      <c r="E59" s="94" t="s">
        <v>562</v>
      </c>
      <c r="F59" s="68" t="s">
        <v>4</v>
      </c>
      <c r="G59" s="68">
        <v>200</v>
      </c>
      <c r="H59" s="73" t="s">
        <v>14</v>
      </c>
      <c r="I59" s="68">
        <v>15</v>
      </c>
      <c r="J59" s="25"/>
      <c r="K59" s="46"/>
      <c r="L59" s="47"/>
      <c r="M59" s="21"/>
      <c r="N59" s="20"/>
    </row>
    <row r="60" spans="1:14" ht="38.25" x14ac:dyDescent="0.2">
      <c r="A60" s="2"/>
      <c r="B60" s="25"/>
      <c r="C60" s="93" t="s">
        <v>1140</v>
      </c>
      <c r="D60" s="70" t="s">
        <v>113</v>
      </c>
      <c r="E60" s="72" t="s">
        <v>563</v>
      </c>
      <c r="F60" s="68" t="s">
        <v>4</v>
      </c>
      <c r="G60" s="68">
        <v>200</v>
      </c>
      <c r="H60" s="73" t="s">
        <v>14</v>
      </c>
      <c r="I60" s="68">
        <v>15</v>
      </c>
      <c r="J60" s="25"/>
      <c r="K60" s="46"/>
      <c r="L60" s="47"/>
      <c r="M60" s="21"/>
      <c r="N60" s="20"/>
    </row>
    <row r="61" spans="1:14" ht="51" x14ac:dyDescent="0.2">
      <c r="A61" s="2"/>
      <c r="B61" s="25"/>
      <c r="C61" s="93" t="s">
        <v>1141</v>
      </c>
      <c r="D61" s="70" t="s">
        <v>68</v>
      </c>
      <c r="E61" s="72" t="s">
        <v>564</v>
      </c>
      <c r="F61" s="68" t="s">
        <v>4</v>
      </c>
      <c r="G61" s="68">
        <v>200</v>
      </c>
      <c r="H61" s="73" t="s">
        <v>14</v>
      </c>
      <c r="I61" s="68">
        <v>15</v>
      </c>
      <c r="J61" s="25"/>
      <c r="K61" s="46"/>
      <c r="L61" s="47"/>
      <c r="M61" s="21"/>
      <c r="N61" s="20"/>
    </row>
    <row r="62" spans="1:14" ht="38.25" x14ac:dyDescent="0.2">
      <c r="A62" s="2"/>
      <c r="B62" s="25"/>
      <c r="C62" s="93" t="s">
        <v>1142</v>
      </c>
      <c r="D62" s="70" t="s">
        <v>156</v>
      </c>
      <c r="E62" s="72" t="s">
        <v>565</v>
      </c>
      <c r="F62" s="68" t="s">
        <v>4</v>
      </c>
      <c r="G62" s="68">
        <v>200</v>
      </c>
      <c r="H62" s="73" t="s">
        <v>14</v>
      </c>
      <c r="I62" s="68">
        <v>15</v>
      </c>
      <c r="J62" s="25"/>
      <c r="K62" s="46"/>
      <c r="L62" s="47"/>
      <c r="M62" s="21"/>
      <c r="N62" s="20"/>
    </row>
    <row r="63" spans="1:14" ht="38.25" x14ac:dyDescent="0.2">
      <c r="A63" s="2"/>
      <c r="B63" s="25"/>
      <c r="C63" s="93" t="s">
        <v>1143</v>
      </c>
      <c r="D63" s="70" t="s">
        <v>271</v>
      </c>
      <c r="E63" s="72" t="s">
        <v>566</v>
      </c>
      <c r="F63" s="68" t="s">
        <v>4</v>
      </c>
      <c r="G63" s="68">
        <v>220</v>
      </c>
      <c r="H63" s="73" t="s">
        <v>14</v>
      </c>
      <c r="I63" s="68">
        <v>15</v>
      </c>
      <c r="J63" s="25"/>
      <c r="K63" s="46"/>
      <c r="L63" s="47"/>
      <c r="M63" s="21"/>
      <c r="N63" s="20"/>
    </row>
    <row r="64" spans="1:14" ht="12.75" x14ac:dyDescent="0.2">
      <c r="A64" s="2"/>
      <c r="B64" s="25"/>
      <c r="C64" s="93" t="s">
        <v>1144</v>
      </c>
      <c r="D64" s="70" t="s">
        <v>262</v>
      </c>
      <c r="E64" s="72" t="s">
        <v>567</v>
      </c>
      <c r="F64" s="68" t="s">
        <v>4</v>
      </c>
      <c r="G64" s="68">
        <v>300</v>
      </c>
      <c r="H64" s="73" t="s">
        <v>14</v>
      </c>
      <c r="I64" s="68">
        <v>15</v>
      </c>
      <c r="J64" s="25"/>
      <c r="K64" s="46"/>
      <c r="L64" s="47"/>
      <c r="M64" s="21"/>
      <c r="N64" s="20"/>
    </row>
    <row r="65" spans="1:14" ht="25.5" x14ac:dyDescent="0.2">
      <c r="A65" s="2"/>
      <c r="B65" s="25"/>
      <c r="C65" s="93" t="s">
        <v>1145</v>
      </c>
      <c r="D65" s="70" t="s">
        <v>171</v>
      </c>
      <c r="E65" s="72" t="s">
        <v>568</v>
      </c>
      <c r="F65" s="68" t="s">
        <v>4</v>
      </c>
      <c r="G65" s="68">
        <v>250</v>
      </c>
      <c r="H65" s="73" t="s">
        <v>14</v>
      </c>
      <c r="I65" s="68">
        <v>15</v>
      </c>
      <c r="J65" s="25"/>
      <c r="K65" s="46"/>
      <c r="L65" s="47"/>
      <c r="M65" s="21"/>
      <c r="N65" s="20"/>
    </row>
    <row r="66" spans="1:14" ht="12.75" x14ac:dyDescent="0.2">
      <c r="A66" s="2"/>
      <c r="B66" s="25"/>
      <c r="C66" s="93" t="s">
        <v>1146</v>
      </c>
      <c r="D66" s="70" t="s">
        <v>184</v>
      </c>
      <c r="E66" s="72" t="s">
        <v>184</v>
      </c>
      <c r="F66" s="68" t="s">
        <v>4</v>
      </c>
      <c r="G66" s="68">
        <v>250</v>
      </c>
      <c r="H66" s="73" t="s">
        <v>14</v>
      </c>
      <c r="I66" s="68">
        <v>15</v>
      </c>
      <c r="J66" s="25"/>
      <c r="K66" s="46"/>
      <c r="L66" s="47"/>
      <c r="M66" s="21"/>
      <c r="N66" s="20"/>
    </row>
    <row r="67" spans="1:14" ht="25.5" x14ac:dyDescent="0.2">
      <c r="A67" s="2"/>
      <c r="B67" s="25"/>
      <c r="C67" s="93" t="s">
        <v>1147</v>
      </c>
      <c r="D67" s="70" t="s">
        <v>205</v>
      </c>
      <c r="E67" s="72" t="s">
        <v>569</v>
      </c>
      <c r="F67" s="68" t="s">
        <v>4</v>
      </c>
      <c r="G67" s="68">
        <v>500</v>
      </c>
      <c r="H67" s="73" t="s">
        <v>14</v>
      </c>
      <c r="I67" s="68">
        <v>15</v>
      </c>
      <c r="J67" s="25"/>
      <c r="K67" s="46"/>
      <c r="L67" s="47"/>
      <c r="M67" s="21"/>
      <c r="N67" s="20"/>
    </row>
    <row r="68" spans="1:14" ht="12.75" x14ac:dyDescent="0.2">
      <c r="A68" s="2"/>
      <c r="B68" s="25"/>
      <c r="C68" s="93" t="s">
        <v>1148</v>
      </c>
      <c r="D68" s="70" t="s">
        <v>348</v>
      </c>
      <c r="E68" s="72" t="s">
        <v>570</v>
      </c>
      <c r="F68" s="68" t="s">
        <v>4</v>
      </c>
      <c r="G68" s="68">
        <v>100</v>
      </c>
      <c r="H68" s="73" t="s">
        <v>14</v>
      </c>
      <c r="I68" s="68">
        <v>15</v>
      </c>
      <c r="J68" s="25"/>
      <c r="K68" s="46"/>
      <c r="L68" s="47"/>
      <c r="M68" s="21"/>
      <c r="N68" s="20"/>
    </row>
    <row r="69" spans="1:14" ht="12.75" x14ac:dyDescent="0.2">
      <c r="A69" s="2"/>
      <c r="B69" s="25"/>
      <c r="C69" s="93" t="s">
        <v>1149</v>
      </c>
      <c r="D69" s="70" t="s">
        <v>172</v>
      </c>
      <c r="E69" s="72" t="s">
        <v>571</v>
      </c>
      <c r="F69" s="68" t="s">
        <v>4</v>
      </c>
      <c r="G69" s="68">
        <v>500</v>
      </c>
      <c r="H69" s="73" t="s">
        <v>14</v>
      </c>
      <c r="I69" s="68">
        <v>15</v>
      </c>
      <c r="J69" s="25"/>
      <c r="K69" s="46"/>
      <c r="L69" s="47"/>
      <c r="M69" s="21"/>
      <c r="N69" s="20"/>
    </row>
    <row r="70" spans="1:14" ht="25.5" x14ac:dyDescent="0.2">
      <c r="A70" s="2"/>
      <c r="B70" s="25"/>
      <c r="C70" s="93" t="s">
        <v>1150</v>
      </c>
      <c r="D70" s="70" t="s">
        <v>49</v>
      </c>
      <c r="E70" s="72" t="s">
        <v>572</v>
      </c>
      <c r="F70" s="68" t="s">
        <v>4</v>
      </c>
      <c r="G70" s="68">
        <v>5000</v>
      </c>
      <c r="H70" s="73" t="s">
        <v>14</v>
      </c>
      <c r="I70" s="68">
        <v>15</v>
      </c>
      <c r="J70" s="25"/>
      <c r="K70" s="46"/>
      <c r="L70" s="47"/>
      <c r="M70" s="21"/>
      <c r="N70" s="20"/>
    </row>
    <row r="71" spans="1:14" ht="25.5" x14ac:dyDescent="0.2">
      <c r="A71" s="2"/>
      <c r="B71" s="25"/>
      <c r="C71" s="93" t="s">
        <v>1151</v>
      </c>
      <c r="D71" s="70" t="s">
        <v>63</v>
      </c>
      <c r="E71" s="72" t="s">
        <v>573</v>
      </c>
      <c r="F71" s="68" t="s">
        <v>4</v>
      </c>
      <c r="G71" s="68">
        <v>5000</v>
      </c>
      <c r="H71" s="73" t="s">
        <v>14</v>
      </c>
      <c r="I71" s="68">
        <v>15</v>
      </c>
      <c r="J71" s="25"/>
      <c r="K71" s="46"/>
      <c r="L71" s="47"/>
      <c r="M71" s="21"/>
      <c r="N71" s="20"/>
    </row>
    <row r="72" spans="1:14" ht="38.25" x14ac:dyDescent="0.2">
      <c r="A72" s="2"/>
      <c r="B72" s="25"/>
      <c r="C72" s="93" t="s">
        <v>1152</v>
      </c>
      <c r="D72" s="70" t="s">
        <v>200</v>
      </c>
      <c r="E72" s="72" t="s">
        <v>574</v>
      </c>
      <c r="F72" s="68" t="s">
        <v>4</v>
      </c>
      <c r="G72" s="68">
        <v>500</v>
      </c>
      <c r="H72" s="73" t="s">
        <v>14</v>
      </c>
      <c r="I72" s="68">
        <v>15</v>
      </c>
      <c r="J72" s="25"/>
      <c r="K72" s="46"/>
      <c r="L72" s="47"/>
      <c r="M72" s="21"/>
      <c r="N72" s="20"/>
    </row>
    <row r="73" spans="1:14" ht="12.75" x14ac:dyDescent="0.2">
      <c r="A73" s="2"/>
      <c r="B73" s="25"/>
      <c r="C73" s="93" t="s">
        <v>1153</v>
      </c>
      <c r="D73" s="70" t="s">
        <v>377</v>
      </c>
      <c r="E73" s="72" t="s">
        <v>575</v>
      </c>
      <c r="F73" s="68" t="s">
        <v>4</v>
      </c>
      <c r="G73" s="68">
        <v>400</v>
      </c>
      <c r="H73" s="73" t="s">
        <v>14</v>
      </c>
      <c r="I73" s="68">
        <v>15</v>
      </c>
      <c r="J73" s="25"/>
      <c r="K73" s="46"/>
      <c r="L73" s="47"/>
      <c r="M73" s="21"/>
      <c r="N73" s="20"/>
    </row>
    <row r="74" spans="1:14" ht="12.75" x14ac:dyDescent="0.2">
      <c r="A74" s="2"/>
      <c r="B74" s="25"/>
      <c r="C74" s="93" t="s">
        <v>1154</v>
      </c>
      <c r="D74" s="70" t="s">
        <v>222</v>
      </c>
      <c r="E74" s="72" t="s">
        <v>576</v>
      </c>
      <c r="F74" s="68" t="s">
        <v>4</v>
      </c>
      <c r="G74" s="68">
        <v>2000</v>
      </c>
      <c r="H74" s="73" t="s">
        <v>14</v>
      </c>
      <c r="I74" s="68">
        <v>15</v>
      </c>
      <c r="J74" s="25"/>
      <c r="K74" s="46"/>
      <c r="L74" s="47"/>
      <c r="M74" s="21"/>
      <c r="N74" s="20"/>
    </row>
    <row r="75" spans="1:14" ht="25.5" x14ac:dyDescent="0.2">
      <c r="A75" s="2"/>
      <c r="B75" s="25"/>
      <c r="C75" s="93" t="s">
        <v>1155</v>
      </c>
      <c r="D75" s="70" t="s">
        <v>158</v>
      </c>
      <c r="E75" s="72" t="s">
        <v>577</v>
      </c>
      <c r="F75" s="68" t="s">
        <v>4</v>
      </c>
      <c r="G75" s="68">
        <v>500</v>
      </c>
      <c r="H75" s="73" t="s">
        <v>14</v>
      </c>
      <c r="I75" s="68">
        <v>15</v>
      </c>
      <c r="J75" s="25"/>
      <c r="K75" s="46"/>
      <c r="L75" s="47"/>
      <c r="M75" s="21"/>
      <c r="N75" s="20"/>
    </row>
    <row r="76" spans="1:14" ht="63.75" x14ac:dyDescent="0.2">
      <c r="A76" s="2"/>
      <c r="B76" s="25"/>
      <c r="C76" s="93" t="s">
        <v>1156</v>
      </c>
      <c r="D76" s="70" t="s">
        <v>169</v>
      </c>
      <c r="E76" s="72" t="s">
        <v>578</v>
      </c>
      <c r="F76" s="68" t="s">
        <v>4</v>
      </c>
      <c r="G76" s="68">
        <v>200</v>
      </c>
      <c r="H76" s="73" t="s">
        <v>14</v>
      </c>
      <c r="I76" s="68">
        <v>15</v>
      </c>
      <c r="J76" s="25"/>
      <c r="K76" s="46"/>
      <c r="L76" s="47"/>
      <c r="M76" s="21"/>
      <c r="N76" s="20"/>
    </row>
    <row r="77" spans="1:14" ht="25.5" x14ac:dyDescent="0.2">
      <c r="A77" s="2"/>
      <c r="B77" s="25"/>
      <c r="C77" s="93" t="s">
        <v>1157</v>
      </c>
      <c r="D77" s="70" t="s">
        <v>124</v>
      </c>
      <c r="E77" s="72" t="s">
        <v>579</v>
      </c>
      <c r="F77" s="68" t="s">
        <v>4</v>
      </c>
      <c r="G77" s="68">
        <v>500</v>
      </c>
      <c r="H77" s="73" t="s">
        <v>14</v>
      </c>
      <c r="I77" s="68">
        <v>15</v>
      </c>
      <c r="J77" s="25"/>
      <c r="K77" s="46"/>
      <c r="L77" s="47"/>
      <c r="M77" s="21"/>
      <c r="N77" s="20"/>
    </row>
    <row r="78" spans="1:14" ht="25.5" x14ac:dyDescent="0.2">
      <c r="A78" s="2"/>
      <c r="B78" s="25"/>
      <c r="C78" s="93" t="s">
        <v>1158</v>
      </c>
      <c r="D78" s="70" t="s">
        <v>238</v>
      </c>
      <c r="E78" s="72" t="s">
        <v>580</v>
      </c>
      <c r="F78" s="68" t="s">
        <v>4</v>
      </c>
      <c r="G78" s="68">
        <v>500</v>
      </c>
      <c r="H78" s="73" t="s">
        <v>14</v>
      </c>
      <c r="I78" s="68">
        <v>15</v>
      </c>
      <c r="J78" s="25"/>
      <c r="K78" s="46"/>
      <c r="L78" s="47"/>
      <c r="M78" s="21"/>
      <c r="N78" s="20"/>
    </row>
    <row r="79" spans="1:14" ht="25.5" x14ac:dyDescent="0.2">
      <c r="A79" s="2"/>
      <c r="B79" s="25"/>
      <c r="C79" s="93" t="s">
        <v>1159</v>
      </c>
      <c r="D79" s="70" t="s">
        <v>1252</v>
      </c>
      <c r="E79" s="72" t="s">
        <v>581</v>
      </c>
      <c r="F79" s="68" t="s">
        <v>4</v>
      </c>
      <c r="G79" s="68">
        <v>500</v>
      </c>
      <c r="H79" s="73" t="s">
        <v>14</v>
      </c>
      <c r="I79" s="68">
        <v>15</v>
      </c>
      <c r="J79" s="25"/>
      <c r="K79" s="46"/>
      <c r="L79" s="47"/>
      <c r="M79" s="21"/>
      <c r="N79" s="20"/>
    </row>
    <row r="80" spans="1:14" ht="25.5" x14ac:dyDescent="0.2">
      <c r="A80" s="2"/>
      <c r="B80" s="25"/>
      <c r="C80" s="93" t="s">
        <v>1160</v>
      </c>
      <c r="D80" s="70" t="s">
        <v>140</v>
      </c>
      <c r="E80" s="72" t="s">
        <v>582</v>
      </c>
      <c r="F80" s="68" t="s">
        <v>4</v>
      </c>
      <c r="G80" s="68">
        <v>500</v>
      </c>
      <c r="H80" s="73" t="s">
        <v>14</v>
      </c>
      <c r="I80" s="68">
        <v>15</v>
      </c>
      <c r="J80" s="25"/>
      <c r="K80" s="46"/>
      <c r="L80" s="47"/>
      <c r="M80" s="21"/>
      <c r="N80" s="20"/>
    </row>
    <row r="81" spans="1:14" ht="25.5" x14ac:dyDescent="0.2">
      <c r="A81" s="2"/>
      <c r="B81" s="25"/>
      <c r="C81" s="93" t="s">
        <v>1161</v>
      </c>
      <c r="D81" s="70" t="s">
        <v>225</v>
      </c>
      <c r="E81" s="72" t="s">
        <v>583</v>
      </c>
      <c r="F81" s="68" t="s">
        <v>4</v>
      </c>
      <c r="G81" s="68">
        <v>300</v>
      </c>
      <c r="H81" s="73" t="s">
        <v>56</v>
      </c>
      <c r="I81" s="68">
        <v>15</v>
      </c>
      <c r="J81" s="25"/>
      <c r="K81" s="46"/>
      <c r="L81" s="47"/>
      <c r="M81" s="21"/>
      <c r="N81" s="20"/>
    </row>
    <row r="82" spans="1:14" ht="25.5" x14ac:dyDescent="0.2">
      <c r="A82" s="2"/>
      <c r="B82" s="25"/>
      <c r="C82" s="93" t="s">
        <v>1162</v>
      </c>
      <c r="D82" s="70" t="s">
        <v>242</v>
      </c>
      <c r="E82" s="72" t="s">
        <v>584</v>
      </c>
      <c r="F82" s="68" t="s">
        <v>4</v>
      </c>
      <c r="G82" s="68">
        <v>300</v>
      </c>
      <c r="H82" s="73" t="s">
        <v>56</v>
      </c>
      <c r="I82" s="68">
        <v>15</v>
      </c>
      <c r="J82" s="25"/>
      <c r="K82" s="46"/>
      <c r="L82" s="47"/>
      <c r="M82" s="21"/>
      <c r="N82" s="20"/>
    </row>
    <row r="83" spans="1:14" ht="38.25" x14ac:dyDescent="0.2">
      <c r="A83" s="2"/>
      <c r="B83" s="25"/>
      <c r="C83" s="93" t="s">
        <v>1163</v>
      </c>
      <c r="D83" s="70" t="s">
        <v>272</v>
      </c>
      <c r="E83" s="72" t="s">
        <v>585</v>
      </c>
      <c r="F83" s="68" t="s">
        <v>4</v>
      </c>
      <c r="G83" s="68">
        <v>300</v>
      </c>
      <c r="H83" s="73" t="s">
        <v>56</v>
      </c>
      <c r="I83" s="68">
        <v>15</v>
      </c>
      <c r="J83" s="25"/>
      <c r="K83" s="46"/>
      <c r="L83" s="47"/>
      <c r="M83" s="21"/>
      <c r="N83" s="20"/>
    </row>
    <row r="84" spans="1:14" ht="25.5" x14ac:dyDescent="0.2">
      <c r="A84" s="2"/>
      <c r="B84" s="25"/>
      <c r="C84" s="93" t="s">
        <v>1164</v>
      </c>
      <c r="D84" s="70" t="s">
        <v>365</v>
      </c>
      <c r="E84" s="72" t="s">
        <v>586</v>
      </c>
      <c r="F84" s="68" t="s">
        <v>4</v>
      </c>
      <c r="G84" s="68">
        <v>200</v>
      </c>
      <c r="H84" s="73" t="s">
        <v>14</v>
      </c>
      <c r="I84" s="68">
        <v>15</v>
      </c>
      <c r="J84" s="25"/>
      <c r="K84" s="46"/>
      <c r="L84" s="47"/>
      <c r="M84" s="21"/>
      <c r="N84" s="20"/>
    </row>
    <row r="85" spans="1:14" ht="38.25" x14ac:dyDescent="0.2">
      <c r="A85" s="2"/>
      <c r="B85" s="25"/>
      <c r="C85" s="93" t="s">
        <v>1165</v>
      </c>
      <c r="D85" s="70" t="s">
        <v>64</v>
      </c>
      <c r="E85" s="72" t="s">
        <v>587</v>
      </c>
      <c r="F85" s="68" t="s">
        <v>4</v>
      </c>
      <c r="G85" s="68">
        <v>375</v>
      </c>
      <c r="H85" s="73" t="s">
        <v>14</v>
      </c>
      <c r="I85" s="68">
        <v>15</v>
      </c>
      <c r="J85" s="25"/>
      <c r="K85" s="46"/>
      <c r="L85" s="47"/>
      <c r="M85" s="21"/>
      <c r="N85" s="20"/>
    </row>
    <row r="86" spans="1:14" ht="51" x14ac:dyDescent="0.2">
      <c r="A86" s="2"/>
      <c r="B86" s="25"/>
      <c r="C86" s="93" t="s">
        <v>1166</v>
      </c>
      <c r="D86" s="70" t="s">
        <v>120</v>
      </c>
      <c r="E86" s="72" t="s">
        <v>588</v>
      </c>
      <c r="F86" s="68" t="s">
        <v>4</v>
      </c>
      <c r="G86" s="68">
        <v>250</v>
      </c>
      <c r="H86" s="73" t="s">
        <v>14</v>
      </c>
      <c r="I86" s="68">
        <v>15</v>
      </c>
      <c r="J86" s="25"/>
      <c r="K86" s="46"/>
      <c r="L86" s="47"/>
      <c r="M86" s="21"/>
      <c r="N86" s="20"/>
    </row>
    <row r="87" spans="1:14" ht="51" x14ac:dyDescent="0.2">
      <c r="A87" s="2"/>
      <c r="B87" s="25"/>
      <c r="C87" s="93" t="s">
        <v>1167</v>
      </c>
      <c r="D87" s="70" t="s">
        <v>109</v>
      </c>
      <c r="E87" s="72" t="s">
        <v>589</v>
      </c>
      <c r="F87" s="68" t="s">
        <v>4</v>
      </c>
      <c r="G87" s="68">
        <v>250</v>
      </c>
      <c r="H87" s="73" t="s">
        <v>14</v>
      </c>
      <c r="I87" s="68">
        <v>15</v>
      </c>
      <c r="J87" s="25"/>
      <c r="K87" s="46"/>
      <c r="L87" s="47"/>
      <c r="M87" s="21"/>
      <c r="N87" s="20"/>
    </row>
    <row r="88" spans="1:14" ht="63.75" x14ac:dyDescent="0.2">
      <c r="A88" s="2"/>
      <c r="B88" s="25"/>
      <c r="C88" s="93" t="s">
        <v>1168</v>
      </c>
      <c r="D88" s="70" t="s">
        <v>150</v>
      </c>
      <c r="E88" s="72" t="s">
        <v>590</v>
      </c>
      <c r="F88" s="68" t="s">
        <v>4</v>
      </c>
      <c r="G88" s="68">
        <v>250</v>
      </c>
      <c r="H88" s="73" t="s">
        <v>14</v>
      </c>
      <c r="I88" s="68">
        <v>15</v>
      </c>
      <c r="J88" s="25"/>
      <c r="K88" s="46"/>
      <c r="L88" s="47"/>
      <c r="M88" s="21"/>
      <c r="N88" s="20"/>
    </row>
    <row r="89" spans="1:14" ht="25.5" x14ac:dyDescent="0.2">
      <c r="A89" s="2"/>
      <c r="B89" s="25"/>
      <c r="C89" s="93" t="s">
        <v>1169</v>
      </c>
      <c r="D89" s="70" t="s">
        <v>210</v>
      </c>
      <c r="E89" s="72" t="s">
        <v>591</v>
      </c>
      <c r="F89" s="68" t="s">
        <v>4</v>
      </c>
      <c r="G89" s="68">
        <v>300</v>
      </c>
      <c r="H89" s="73" t="s">
        <v>14</v>
      </c>
      <c r="I89" s="68">
        <v>15</v>
      </c>
      <c r="J89" s="25"/>
      <c r="K89" s="46"/>
      <c r="L89" s="47"/>
      <c r="M89" s="21"/>
      <c r="N89" s="20"/>
    </row>
    <row r="90" spans="1:14" ht="25.5" x14ac:dyDescent="0.2">
      <c r="A90" s="2"/>
      <c r="B90" s="25"/>
      <c r="C90" s="93" t="s">
        <v>1170</v>
      </c>
      <c r="D90" s="70" t="s">
        <v>206</v>
      </c>
      <c r="E90" s="72" t="s">
        <v>592</v>
      </c>
      <c r="F90" s="68" t="s">
        <v>4</v>
      </c>
      <c r="G90" s="68">
        <v>100</v>
      </c>
      <c r="H90" s="73" t="s">
        <v>14</v>
      </c>
      <c r="I90" s="68">
        <v>15</v>
      </c>
      <c r="J90" s="25"/>
      <c r="K90" s="46"/>
      <c r="L90" s="47"/>
      <c r="M90" s="21"/>
      <c r="N90" s="20"/>
    </row>
    <row r="91" spans="1:14" ht="25.5" x14ac:dyDescent="0.2">
      <c r="A91" s="2"/>
      <c r="B91" s="25"/>
      <c r="C91" s="93" t="s">
        <v>1171</v>
      </c>
      <c r="D91" s="70" t="s">
        <v>99</v>
      </c>
      <c r="E91" s="70" t="s">
        <v>593</v>
      </c>
      <c r="F91" s="68" t="s">
        <v>4</v>
      </c>
      <c r="G91" s="68">
        <v>150</v>
      </c>
      <c r="H91" s="73" t="s">
        <v>14</v>
      </c>
      <c r="I91" s="68">
        <v>15</v>
      </c>
      <c r="J91" s="25"/>
      <c r="K91" s="46"/>
      <c r="L91" s="47"/>
      <c r="M91" s="21"/>
      <c r="N91" s="20"/>
    </row>
    <row r="92" spans="1:14" ht="89.25" x14ac:dyDescent="0.2">
      <c r="A92" s="2"/>
      <c r="B92" s="25"/>
      <c r="C92" s="93" t="s">
        <v>1172</v>
      </c>
      <c r="D92" s="70" t="s">
        <v>28</v>
      </c>
      <c r="E92" s="72" t="s">
        <v>594</v>
      </c>
      <c r="F92" s="68" t="s">
        <v>4</v>
      </c>
      <c r="G92" s="68">
        <v>1500</v>
      </c>
      <c r="H92" s="73" t="s">
        <v>14</v>
      </c>
      <c r="I92" s="68">
        <v>15</v>
      </c>
      <c r="J92" s="25"/>
      <c r="K92" s="46"/>
      <c r="L92" s="47"/>
      <c r="M92" s="21"/>
      <c r="N92" s="20"/>
    </row>
    <row r="93" spans="1:14" ht="63.75" x14ac:dyDescent="0.2">
      <c r="A93" s="2"/>
      <c r="B93" s="25"/>
      <c r="C93" s="93" t="s">
        <v>1173</v>
      </c>
      <c r="D93" s="70" t="s">
        <v>34</v>
      </c>
      <c r="E93" s="70" t="s">
        <v>595</v>
      </c>
      <c r="F93" s="68" t="s">
        <v>4</v>
      </c>
      <c r="G93" s="68">
        <v>1500</v>
      </c>
      <c r="H93" s="73" t="s">
        <v>14</v>
      </c>
      <c r="I93" s="68">
        <v>15</v>
      </c>
      <c r="J93" s="25"/>
      <c r="K93" s="46"/>
      <c r="L93" s="47"/>
      <c r="M93" s="21"/>
      <c r="N93" s="20"/>
    </row>
    <row r="94" spans="1:14" ht="38.25" x14ac:dyDescent="0.2">
      <c r="A94" s="2"/>
      <c r="B94" s="25"/>
      <c r="C94" s="93" t="s">
        <v>1174</v>
      </c>
      <c r="D94" s="70" t="s">
        <v>233</v>
      </c>
      <c r="E94" s="72" t="s">
        <v>596</v>
      </c>
      <c r="F94" s="68" t="s">
        <v>4</v>
      </c>
      <c r="G94" s="68">
        <v>100</v>
      </c>
      <c r="H94" s="73" t="s">
        <v>14</v>
      </c>
      <c r="I94" s="68">
        <v>15</v>
      </c>
      <c r="J94" s="25"/>
      <c r="K94" s="46"/>
      <c r="L94" s="47"/>
      <c r="M94" s="21"/>
      <c r="N94" s="20"/>
    </row>
    <row r="95" spans="1:14" ht="51" x14ac:dyDescent="0.2">
      <c r="A95" s="2"/>
      <c r="B95" s="25"/>
      <c r="C95" s="93" t="s">
        <v>1175</v>
      </c>
      <c r="D95" s="70" t="s">
        <v>209</v>
      </c>
      <c r="E95" s="72" t="s">
        <v>597</v>
      </c>
      <c r="F95" s="68" t="s">
        <v>4</v>
      </c>
      <c r="G95" s="68">
        <v>100</v>
      </c>
      <c r="H95" s="73" t="s">
        <v>14</v>
      </c>
      <c r="I95" s="68">
        <v>15</v>
      </c>
      <c r="J95" s="25"/>
      <c r="K95" s="46"/>
      <c r="L95" s="47"/>
      <c r="M95" s="21"/>
      <c r="N95" s="20"/>
    </row>
    <row r="96" spans="1:14" ht="12.75" x14ac:dyDescent="0.2">
      <c r="A96" s="2"/>
      <c r="B96" s="25"/>
      <c r="C96" s="93" t="s">
        <v>1176</v>
      </c>
      <c r="D96" s="70" t="s">
        <v>252</v>
      </c>
      <c r="E96" s="72" t="s">
        <v>598</v>
      </c>
      <c r="F96" s="68" t="s">
        <v>4</v>
      </c>
      <c r="G96" s="68">
        <v>50</v>
      </c>
      <c r="H96" s="73" t="s">
        <v>14</v>
      </c>
      <c r="I96" s="68">
        <v>15</v>
      </c>
      <c r="J96" s="25"/>
      <c r="K96" s="46"/>
      <c r="L96" s="47"/>
      <c r="M96" s="21"/>
      <c r="N96" s="20"/>
    </row>
    <row r="97" spans="1:14" ht="25.5" x14ac:dyDescent="0.2">
      <c r="A97" s="2"/>
      <c r="B97" s="25"/>
      <c r="C97" s="93" t="s">
        <v>1177</v>
      </c>
      <c r="D97" s="70" t="s">
        <v>250</v>
      </c>
      <c r="E97" s="72" t="s">
        <v>599</v>
      </c>
      <c r="F97" s="68" t="s">
        <v>4</v>
      </c>
      <c r="G97" s="68">
        <v>500</v>
      </c>
      <c r="H97" s="73" t="s">
        <v>14</v>
      </c>
      <c r="I97" s="68">
        <v>15</v>
      </c>
      <c r="J97" s="25"/>
      <c r="K97" s="46"/>
      <c r="L97" s="47"/>
      <c r="M97" s="21"/>
      <c r="N97" s="20"/>
    </row>
    <row r="98" spans="1:14" ht="38.25" x14ac:dyDescent="0.2">
      <c r="A98" s="2"/>
      <c r="B98" s="25"/>
      <c r="C98" s="93" t="s">
        <v>1178</v>
      </c>
      <c r="D98" s="70" t="s">
        <v>88</v>
      </c>
      <c r="E98" s="72" t="s">
        <v>600</v>
      </c>
      <c r="F98" s="68" t="s">
        <v>4</v>
      </c>
      <c r="G98" s="68">
        <v>200</v>
      </c>
      <c r="H98" s="73" t="s">
        <v>14</v>
      </c>
      <c r="I98" s="68">
        <v>15</v>
      </c>
      <c r="J98" s="25"/>
      <c r="K98" s="46"/>
      <c r="L98" s="47"/>
      <c r="M98" s="21"/>
      <c r="N98" s="20"/>
    </row>
    <row r="99" spans="1:14" ht="38.25" x14ac:dyDescent="0.2">
      <c r="A99" s="2"/>
      <c r="B99" s="25"/>
      <c r="C99" s="93" t="s">
        <v>1179</v>
      </c>
      <c r="D99" s="70" t="s">
        <v>108</v>
      </c>
      <c r="E99" s="72" t="s">
        <v>601</v>
      </c>
      <c r="F99" s="68" t="s">
        <v>4</v>
      </c>
      <c r="G99" s="68">
        <v>225</v>
      </c>
      <c r="H99" s="73" t="s">
        <v>14</v>
      </c>
      <c r="I99" s="68">
        <v>15</v>
      </c>
      <c r="J99" s="25"/>
      <c r="K99" s="46"/>
      <c r="L99" s="47"/>
      <c r="M99" s="21"/>
      <c r="N99" s="20"/>
    </row>
    <row r="100" spans="1:14" ht="38.25" x14ac:dyDescent="0.2">
      <c r="A100" s="2"/>
      <c r="B100" s="25"/>
      <c r="C100" s="93" t="s">
        <v>1180</v>
      </c>
      <c r="D100" s="70" t="s">
        <v>75</v>
      </c>
      <c r="E100" s="72" t="s">
        <v>602</v>
      </c>
      <c r="F100" s="68" t="s">
        <v>4</v>
      </c>
      <c r="G100" s="68">
        <v>300</v>
      </c>
      <c r="H100" s="73" t="s">
        <v>14</v>
      </c>
      <c r="I100" s="68">
        <v>15</v>
      </c>
      <c r="J100" s="25"/>
      <c r="K100" s="46"/>
      <c r="L100" s="47"/>
      <c r="M100" s="21"/>
      <c r="N100" s="20"/>
    </row>
    <row r="101" spans="1:14" ht="51" x14ac:dyDescent="0.2">
      <c r="A101" s="2"/>
      <c r="B101" s="25"/>
      <c r="C101" s="93" t="s">
        <v>1181</v>
      </c>
      <c r="D101" s="70" t="s">
        <v>155</v>
      </c>
      <c r="E101" s="72" t="s">
        <v>603</v>
      </c>
      <c r="F101" s="68" t="s">
        <v>4</v>
      </c>
      <c r="G101" s="68">
        <v>200</v>
      </c>
      <c r="H101" s="73" t="s">
        <v>14</v>
      </c>
      <c r="I101" s="68">
        <v>15</v>
      </c>
      <c r="J101" s="25"/>
      <c r="K101" s="46"/>
      <c r="L101" s="47"/>
      <c r="M101" s="21"/>
      <c r="N101" s="20"/>
    </row>
    <row r="102" spans="1:14" ht="12.75" x14ac:dyDescent="0.2">
      <c r="A102" s="2"/>
      <c r="B102" s="25"/>
      <c r="C102" s="93" t="s">
        <v>1182</v>
      </c>
      <c r="D102" s="70" t="s">
        <v>194</v>
      </c>
      <c r="E102" s="72" t="s">
        <v>194</v>
      </c>
      <c r="F102" s="68" t="s">
        <v>4</v>
      </c>
      <c r="G102" s="68">
        <v>300</v>
      </c>
      <c r="H102" s="73" t="s">
        <v>14</v>
      </c>
      <c r="I102" s="68">
        <v>15</v>
      </c>
      <c r="J102" s="25"/>
      <c r="K102" s="46"/>
      <c r="L102" s="47"/>
      <c r="M102" s="21"/>
      <c r="N102" s="20"/>
    </row>
    <row r="103" spans="1:14" ht="51" x14ac:dyDescent="0.2">
      <c r="A103" s="2"/>
      <c r="B103" s="25"/>
      <c r="C103" s="93" t="s">
        <v>1183</v>
      </c>
      <c r="D103" s="70" t="s">
        <v>85</v>
      </c>
      <c r="E103" s="72" t="s">
        <v>604</v>
      </c>
      <c r="F103" s="68" t="s">
        <v>4</v>
      </c>
      <c r="G103" s="68">
        <v>400</v>
      </c>
      <c r="H103" s="73" t="s">
        <v>14</v>
      </c>
      <c r="I103" s="68">
        <v>15</v>
      </c>
      <c r="J103" s="25"/>
      <c r="K103" s="46"/>
      <c r="L103" s="47"/>
      <c r="M103" s="21"/>
      <c r="N103" s="20"/>
    </row>
    <row r="104" spans="1:14" ht="51" x14ac:dyDescent="0.2">
      <c r="A104" s="2"/>
      <c r="B104" s="25"/>
      <c r="C104" s="93" t="s">
        <v>1184</v>
      </c>
      <c r="D104" s="70" t="s">
        <v>105</v>
      </c>
      <c r="E104" s="72" t="s">
        <v>605</v>
      </c>
      <c r="F104" s="68" t="s">
        <v>4</v>
      </c>
      <c r="G104" s="68">
        <v>200</v>
      </c>
      <c r="H104" s="73" t="s">
        <v>14</v>
      </c>
      <c r="I104" s="68">
        <v>15</v>
      </c>
      <c r="J104" s="25"/>
      <c r="K104" s="46"/>
      <c r="L104" s="47"/>
      <c r="M104" s="21"/>
      <c r="N104" s="20"/>
    </row>
    <row r="105" spans="1:14" ht="25.5" x14ac:dyDescent="0.2">
      <c r="A105" s="2"/>
      <c r="B105" s="25"/>
      <c r="C105" s="93" t="s">
        <v>1185</v>
      </c>
      <c r="D105" s="70" t="s">
        <v>83</v>
      </c>
      <c r="E105" s="72" t="s">
        <v>606</v>
      </c>
      <c r="F105" s="68" t="s">
        <v>4</v>
      </c>
      <c r="G105" s="68">
        <v>200</v>
      </c>
      <c r="H105" s="73" t="s">
        <v>14</v>
      </c>
      <c r="I105" s="68">
        <v>15</v>
      </c>
      <c r="J105" s="25"/>
      <c r="K105" s="46"/>
      <c r="L105" s="47"/>
      <c r="M105" s="21"/>
      <c r="N105" s="20"/>
    </row>
    <row r="106" spans="1:14" ht="12.75" x14ac:dyDescent="0.2">
      <c r="A106" s="2"/>
      <c r="B106" s="25"/>
      <c r="C106" s="93" t="s">
        <v>1186</v>
      </c>
      <c r="D106" s="70" t="s">
        <v>123</v>
      </c>
      <c r="E106" s="72" t="s">
        <v>123</v>
      </c>
      <c r="F106" s="68" t="s">
        <v>4</v>
      </c>
      <c r="G106" s="68">
        <v>200</v>
      </c>
      <c r="H106" s="73" t="s">
        <v>14</v>
      </c>
      <c r="I106" s="68">
        <v>15</v>
      </c>
      <c r="J106" s="25"/>
      <c r="K106" s="46"/>
      <c r="L106" s="47"/>
      <c r="M106" s="21"/>
      <c r="N106" s="20"/>
    </row>
    <row r="107" spans="1:14" ht="25.5" x14ac:dyDescent="0.2">
      <c r="A107" s="2"/>
      <c r="B107" s="25"/>
      <c r="C107" s="93" t="s">
        <v>1187</v>
      </c>
      <c r="D107" s="70" t="s">
        <v>241</v>
      </c>
      <c r="E107" s="72" t="s">
        <v>607</v>
      </c>
      <c r="F107" s="68" t="s">
        <v>4</v>
      </c>
      <c r="G107" s="68">
        <v>200</v>
      </c>
      <c r="H107" s="73" t="s">
        <v>14</v>
      </c>
      <c r="I107" s="68">
        <v>15</v>
      </c>
      <c r="J107" s="25"/>
      <c r="K107" s="46"/>
      <c r="L107" s="47"/>
      <c r="M107" s="21"/>
      <c r="N107" s="20"/>
    </row>
    <row r="108" spans="1:14" ht="51" x14ac:dyDescent="0.2">
      <c r="A108" s="2"/>
      <c r="B108" s="25"/>
      <c r="C108" s="93" t="s">
        <v>1188</v>
      </c>
      <c r="D108" s="70" t="s">
        <v>190</v>
      </c>
      <c r="E108" s="72" t="s">
        <v>608</v>
      </c>
      <c r="F108" s="68" t="s">
        <v>4</v>
      </c>
      <c r="G108" s="68">
        <v>300</v>
      </c>
      <c r="H108" s="73" t="s">
        <v>14</v>
      </c>
      <c r="I108" s="68">
        <v>15</v>
      </c>
      <c r="J108" s="25"/>
      <c r="K108" s="46"/>
      <c r="L108" s="47"/>
      <c r="M108" s="21"/>
      <c r="N108" s="20"/>
    </row>
    <row r="109" spans="1:14" ht="38.25" x14ac:dyDescent="0.2">
      <c r="A109" s="2"/>
      <c r="B109" s="25"/>
      <c r="C109" s="93" t="s">
        <v>1189</v>
      </c>
      <c r="D109" s="70" t="s">
        <v>280</v>
      </c>
      <c r="E109" s="72" t="s">
        <v>609</v>
      </c>
      <c r="F109" s="68" t="s">
        <v>4</v>
      </c>
      <c r="G109" s="68">
        <v>500</v>
      </c>
      <c r="H109" s="73" t="s">
        <v>14</v>
      </c>
      <c r="I109" s="68">
        <v>15</v>
      </c>
      <c r="J109" s="25"/>
      <c r="K109" s="46"/>
      <c r="L109" s="47"/>
      <c r="M109" s="21"/>
      <c r="N109" s="20"/>
    </row>
    <row r="110" spans="1:14" ht="25.5" x14ac:dyDescent="0.2">
      <c r="A110" s="2"/>
      <c r="B110" s="25"/>
      <c r="C110" s="93" t="s">
        <v>1190</v>
      </c>
      <c r="D110" s="70" t="s">
        <v>159</v>
      </c>
      <c r="E110" s="72" t="s">
        <v>610</v>
      </c>
      <c r="F110" s="68" t="s">
        <v>4</v>
      </c>
      <c r="G110" s="68">
        <v>500</v>
      </c>
      <c r="H110" s="73" t="s">
        <v>14</v>
      </c>
      <c r="I110" s="68">
        <v>15</v>
      </c>
      <c r="J110" s="25"/>
      <c r="K110" s="46"/>
      <c r="L110" s="47"/>
      <c r="M110" s="21"/>
      <c r="N110" s="20"/>
    </row>
    <row r="111" spans="1:14" ht="25.5" x14ac:dyDescent="0.2">
      <c r="A111" s="2"/>
      <c r="B111" s="25"/>
      <c r="C111" s="93" t="s">
        <v>1191</v>
      </c>
      <c r="D111" s="70" t="s">
        <v>143</v>
      </c>
      <c r="E111" s="72" t="s">
        <v>610</v>
      </c>
      <c r="F111" s="68" t="s">
        <v>4</v>
      </c>
      <c r="G111" s="68">
        <v>200</v>
      </c>
      <c r="H111" s="73" t="s">
        <v>14</v>
      </c>
      <c r="I111" s="68">
        <v>15</v>
      </c>
      <c r="J111" s="25"/>
      <c r="K111" s="46"/>
      <c r="L111" s="47"/>
      <c r="M111" s="21"/>
      <c r="N111" s="20"/>
    </row>
    <row r="112" spans="1:14" ht="25.5" x14ac:dyDescent="0.2">
      <c r="A112" s="2"/>
      <c r="B112" s="25"/>
      <c r="C112" s="93" t="s">
        <v>1192</v>
      </c>
      <c r="D112" s="70" t="s">
        <v>173</v>
      </c>
      <c r="E112" s="72" t="s">
        <v>611</v>
      </c>
      <c r="F112" s="68" t="s">
        <v>4</v>
      </c>
      <c r="G112" s="68">
        <v>200</v>
      </c>
      <c r="H112" s="73" t="s">
        <v>14</v>
      </c>
      <c r="I112" s="68">
        <v>15</v>
      </c>
      <c r="J112" s="25"/>
      <c r="K112" s="46"/>
      <c r="L112" s="47"/>
      <c r="M112" s="21"/>
      <c r="N112" s="20"/>
    </row>
    <row r="113" spans="1:14" ht="12.75" x14ac:dyDescent="0.2">
      <c r="A113" s="2"/>
      <c r="B113" s="25"/>
      <c r="C113" s="93" t="s">
        <v>1193</v>
      </c>
      <c r="D113" s="70" t="s">
        <v>208</v>
      </c>
      <c r="E113" s="72" t="s">
        <v>612</v>
      </c>
      <c r="F113" s="68" t="s">
        <v>4</v>
      </c>
      <c r="G113" s="68">
        <v>200</v>
      </c>
      <c r="H113" s="73" t="s">
        <v>14</v>
      </c>
      <c r="I113" s="68">
        <v>15</v>
      </c>
      <c r="J113" s="25"/>
      <c r="K113" s="46"/>
      <c r="L113" s="47"/>
      <c r="M113" s="21"/>
      <c r="N113" s="20"/>
    </row>
    <row r="114" spans="1:14" ht="12.75" x14ac:dyDescent="0.2">
      <c r="A114" s="2"/>
      <c r="B114" s="25"/>
      <c r="C114" s="93" t="s">
        <v>1194</v>
      </c>
      <c r="D114" s="70" t="s">
        <v>613</v>
      </c>
      <c r="E114" s="72" t="s">
        <v>614</v>
      </c>
      <c r="F114" s="68" t="s">
        <v>4</v>
      </c>
      <c r="G114" s="68">
        <v>50</v>
      </c>
      <c r="H114" s="73" t="s">
        <v>14</v>
      </c>
      <c r="I114" s="68">
        <v>15</v>
      </c>
      <c r="J114" s="25"/>
      <c r="K114" s="46"/>
      <c r="L114" s="47"/>
      <c r="M114" s="21"/>
      <c r="N114" s="20"/>
    </row>
    <row r="115" spans="1:14" ht="25.5" x14ac:dyDescent="0.2">
      <c r="A115" s="2"/>
      <c r="B115" s="25"/>
      <c r="C115" s="93" t="s">
        <v>1195</v>
      </c>
      <c r="D115" s="70" t="s">
        <v>344</v>
      </c>
      <c r="E115" s="72" t="s">
        <v>615</v>
      </c>
      <c r="F115" s="68" t="s">
        <v>4</v>
      </c>
      <c r="G115" s="68">
        <v>100</v>
      </c>
      <c r="H115" s="73" t="s">
        <v>14</v>
      </c>
      <c r="I115" s="68">
        <v>15</v>
      </c>
      <c r="J115" s="25"/>
      <c r="K115" s="46"/>
      <c r="L115" s="47"/>
      <c r="M115" s="21"/>
      <c r="N115" s="20"/>
    </row>
    <row r="116" spans="1:14" ht="89.25" x14ac:dyDescent="0.2">
      <c r="A116" s="2"/>
      <c r="B116" s="25"/>
      <c r="C116" s="93" t="s">
        <v>1196</v>
      </c>
      <c r="D116" s="70" t="s">
        <v>154</v>
      </c>
      <c r="E116" s="72" t="s">
        <v>540</v>
      </c>
      <c r="F116" s="68" t="s">
        <v>4</v>
      </c>
      <c r="G116" s="68">
        <v>100</v>
      </c>
      <c r="H116" s="73" t="s">
        <v>14</v>
      </c>
      <c r="I116" s="68">
        <v>15</v>
      </c>
      <c r="J116" s="25"/>
      <c r="K116" s="46"/>
      <c r="L116" s="47"/>
      <c r="M116" s="21"/>
      <c r="N116" s="20"/>
    </row>
    <row r="117" spans="1:14" ht="38.25" x14ac:dyDescent="0.2">
      <c r="A117" s="2"/>
      <c r="B117" s="25"/>
      <c r="C117" s="93" t="s">
        <v>1197</v>
      </c>
      <c r="D117" s="70" t="s">
        <v>111</v>
      </c>
      <c r="E117" s="72" t="s">
        <v>616</v>
      </c>
      <c r="F117" s="68" t="s">
        <v>4</v>
      </c>
      <c r="G117" s="68">
        <v>200</v>
      </c>
      <c r="H117" s="73" t="s">
        <v>14</v>
      </c>
      <c r="I117" s="68">
        <v>15</v>
      </c>
      <c r="J117" s="25"/>
      <c r="K117" s="46"/>
      <c r="L117" s="47"/>
      <c r="M117" s="21"/>
      <c r="N117" s="20"/>
    </row>
    <row r="118" spans="1:14" ht="38.25" x14ac:dyDescent="0.2">
      <c r="A118" s="2"/>
      <c r="B118" s="25"/>
      <c r="C118" s="93" t="s">
        <v>1198</v>
      </c>
      <c r="D118" s="70" t="s">
        <v>92</v>
      </c>
      <c r="E118" s="72" t="s">
        <v>617</v>
      </c>
      <c r="F118" s="68" t="s">
        <v>4</v>
      </c>
      <c r="G118" s="68">
        <v>200</v>
      </c>
      <c r="H118" s="73" t="s">
        <v>14</v>
      </c>
      <c r="I118" s="68">
        <v>15</v>
      </c>
      <c r="J118" s="25"/>
      <c r="K118" s="46"/>
      <c r="L118" s="47"/>
      <c r="M118" s="21"/>
      <c r="N118" s="20"/>
    </row>
    <row r="119" spans="1:14" ht="63.75" x14ac:dyDescent="0.2">
      <c r="A119" s="2"/>
      <c r="B119" s="25"/>
      <c r="C119" s="93" t="s">
        <v>1199</v>
      </c>
      <c r="D119" s="70" t="s">
        <v>84</v>
      </c>
      <c r="E119" s="72" t="s">
        <v>618</v>
      </c>
      <c r="F119" s="68" t="s">
        <v>4</v>
      </c>
      <c r="G119" s="68">
        <v>200</v>
      </c>
      <c r="H119" s="73" t="s">
        <v>14</v>
      </c>
      <c r="I119" s="68">
        <v>15</v>
      </c>
      <c r="J119" s="25"/>
      <c r="K119" s="46"/>
      <c r="L119" s="47"/>
      <c r="M119" s="21"/>
      <c r="N119" s="20"/>
    </row>
    <row r="120" spans="1:14" ht="12.75" x14ac:dyDescent="0.2">
      <c r="A120" s="2"/>
      <c r="B120" s="25"/>
      <c r="C120" s="93" t="s">
        <v>1200</v>
      </c>
      <c r="D120" s="70" t="s">
        <v>239</v>
      </c>
      <c r="E120" s="72" t="s">
        <v>619</v>
      </c>
      <c r="F120" s="68" t="s">
        <v>4</v>
      </c>
      <c r="G120" s="68">
        <v>500</v>
      </c>
      <c r="H120" s="73" t="s">
        <v>56</v>
      </c>
      <c r="I120" s="68">
        <v>1</v>
      </c>
      <c r="J120" s="25"/>
      <c r="K120" s="46"/>
      <c r="L120" s="47"/>
      <c r="M120" s="21"/>
      <c r="N120" s="20"/>
    </row>
    <row r="121" spans="1:14" ht="12.75" x14ac:dyDescent="0.2">
      <c r="A121" s="2"/>
      <c r="B121" s="25"/>
      <c r="C121" s="93" t="s">
        <v>1201</v>
      </c>
      <c r="D121" s="70" t="s">
        <v>232</v>
      </c>
      <c r="E121" s="72" t="s">
        <v>620</v>
      </c>
      <c r="F121" s="68" t="s">
        <v>4</v>
      </c>
      <c r="G121" s="68">
        <v>500</v>
      </c>
      <c r="H121" s="73" t="s">
        <v>56</v>
      </c>
      <c r="I121" s="68">
        <v>1</v>
      </c>
      <c r="J121" s="25"/>
      <c r="K121" s="46"/>
      <c r="L121" s="47"/>
      <c r="M121" s="21"/>
      <c r="N121" s="20"/>
    </row>
    <row r="122" spans="1:14" ht="12.75" x14ac:dyDescent="0.2">
      <c r="A122" s="2"/>
      <c r="B122" s="25"/>
      <c r="C122" s="93" t="s">
        <v>1202</v>
      </c>
      <c r="D122" s="70" t="s">
        <v>226</v>
      </c>
      <c r="E122" s="72" t="s">
        <v>621</v>
      </c>
      <c r="F122" s="68" t="s">
        <v>4</v>
      </c>
      <c r="G122" s="68">
        <v>500</v>
      </c>
      <c r="H122" s="73" t="s">
        <v>56</v>
      </c>
      <c r="I122" s="68">
        <v>1</v>
      </c>
      <c r="J122" s="25"/>
      <c r="K122" s="46"/>
      <c r="L122" s="47"/>
      <c r="M122" s="21"/>
      <c r="N122" s="20"/>
    </row>
    <row r="123" spans="1:14" ht="12.75" x14ac:dyDescent="0.2">
      <c r="A123" s="2"/>
      <c r="B123" s="25"/>
      <c r="C123" s="25"/>
      <c r="D123" s="25"/>
      <c r="E123" s="25"/>
      <c r="F123" s="25"/>
      <c r="G123" s="25"/>
      <c r="H123" s="25"/>
      <c r="I123" s="25"/>
      <c r="J123" s="25"/>
      <c r="K123" s="95"/>
      <c r="L123" s="25"/>
      <c r="M123" s="21"/>
      <c r="N123" s="20"/>
    </row>
    <row r="124" spans="1:14" ht="35.1" customHeight="1" x14ac:dyDescent="0.2">
      <c r="A124" s="2"/>
      <c r="B124" s="25"/>
      <c r="C124" s="96" t="s">
        <v>622</v>
      </c>
      <c r="D124" s="97" t="s">
        <v>623</v>
      </c>
      <c r="E124" s="98"/>
      <c r="F124" s="99"/>
      <c r="G124" s="31"/>
      <c r="H124" s="31"/>
      <c r="I124" s="31"/>
      <c r="J124" s="25"/>
      <c r="K124" s="32"/>
      <c r="L124" s="33"/>
      <c r="M124" s="21"/>
      <c r="N124" s="20"/>
    </row>
    <row r="125" spans="1:14" ht="35.1" customHeight="1" x14ac:dyDescent="0.2">
      <c r="A125" s="2"/>
      <c r="B125" s="25"/>
      <c r="C125" s="34" t="s">
        <v>624</v>
      </c>
      <c r="D125" s="215" t="s">
        <v>625</v>
      </c>
      <c r="E125" s="216"/>
      <c r="F125" s="82"/>
      <c r="G125" s="37"/>
      <c r="H125" s="37"/>
      <c r="I125" s="37"/>
      <c r="J125" s="25"/>
      <c r="K125" s="38"/>
      <c r="L125" s="39"/>
      <c r="M125" s="21"/>
      <c r="N125" s="20"/>
    </row>
    <row r="126" spans="1:14" ht="76.5" x14ac:dyDescent="0.2">
      <c r="A126" s="2"/>
      <c r="B126" s="25"/>
      <c r="C126" s="100" t="s">
        <v>626</v>
      </c>
      <c r="D126" s="58" t="s">
        <v>410</v>
      </c>
      <c r="E126" s="86" t="s">
        <v>627</v>
      </c>
      <c r="F126" s="45" t="s">
        <v>4</v>
      </c>
      <c r="G126" s="101">
        <v>1</v>
      </c>
      <c r="H126" s="59" t="s">
        <v>10</v>
      </c>
      <c r="I126" s="101">
        <v>1</v>
      </c>
      <c r="J126" s="25"/>
      <c r="K126" s="46"/>
      <c r="L126" s="47"/>
      <c r="M126" s="21"/>
      <c r="N126" s="20"/>
    </row>
    <row r="127" spans="1:14" ht="12.75" x14ac:dyDescent="0.2">
      <c r="A127" s="2"/>
      <c r="B127" s="25"/>
      <c r="C127" s="100" t="s">
        <v>628</v>
      </c>
      <c r="D127" s="58" t="s">
        <v>630</v>
      </c>
      <c r="E127" s="86" t="s">
        <v>631</v>
      </c>
      <c r="F127" s="45" t="s">
        <v>4</v>
      </c>
      <c r="G127" s="101">
        <v>40</v>
      </c>
      <c r="H127" s="59" t="s">
        <v>14</v>
      </c>
      <c r="I127" s="101">
        <v>15</v>
      </c>
      <c r="J127" s="25"/>
      <c r="K127" s="46"/>
      <c r="L127" s="47"/>
      <c r="M127" s="21"/>
      <c r="N127" s="20"/>
    </row>
    <row r="128" spans="1:14" ht="63.75" x14ac:dyDescent="0.2">
      <c r="A128" s="2"/>
      <c r="B128" s="25"/>
      <c r="C128" s="100" t="s">
        <v>629</v>
      </c>
      <c r="D128" s="58" t="s">
        <v>116</v>
      </c>
      <c r="E128" s="86" t="s">
        <v>633</v>
      </c>
      <c r="F128" s="45" t="s">
        <v>4</v>
      </c>
      <c r="G128" s="45">
        <v>46</v>
      </c>
      <c r="H128" s="59" t="s">
        <v>14</v>
      </c>
      <c r="I128" s="101">
        <v>15</v>
      </c>
      <c r="J128" s="25"/>
      <c r="K128" s="46"/>
      <c r="L128" s="47"/>
      <c r="M128" s="21"/>
      <c r="N128" s="20"/>
    </row>
    <row r="129" spans="1:14" ht="102" x14ac:dyDescent="0.2">
      <c r="A129" s="2"/>
      <c r="B129" s="25"/>
      <c r="C129" s="100" t="s">
        <v>632</v>
      </c>
      <c r="D129" s="58" t="s">
        <v>346</v>
      </c>
      <c r="E129" s="58" t="s">
        <v>638</v>
      </c>
      <c r="F129" s="45" t="s">
        <v>4</v>
      </c>
      <c r="G129" s="101">
        <v>1</v>
      </c>
      <c r="H129" s="59" t="s">
        <v>14</v>
      </c>
      <c r="I129" s="101">
        <v>15</v>
      </c>
      <c r="J129" s="25"/>
      <c r="K129" s="46"/>
      <c r="L129" s="47"/>
      <c r="M129" s="21"/>
      <c r="N129" s="20"/>
    </row>
    <row r="130" spans="1:14" ht="25.5" x14ac:dyDescent="0.2">
      <c r="A130" s="2"/>
      <c r="B130" s="25"/>
      <c r="C130" s="100" t="s">
        <v>634</v>
      </c>
      <c r="D130" s="102" t="s">
        <v>234</v>
      </c>
      <c r="E130" s="103" t="s">
        <v>640</v>
      </c>
      <c r="F130" s="45" t="s">
        <v>4</v>
      </c>
      <c r="G130" s="101">
        <v>100</v>
      </c>
      <c r="H130" s="59" t="s">
        <v>14</v>
      </c>
      <c r="I130" s="101">
        <v>15</v>
      </c>
      <c r="J130" s="25"/>
      <c r="K130" s="46"/>
      <c r="L130" s="47"/>
      <c r="M130" s="21"/>
      <c r="N130" s="20"/>
    </row>
    <row r="131" spans="1:14" ht="25.5" x14ac:dyDescent="0.2">
      <c r="A131" s="2"/>
      <c r="B131" s="25"/>
      <c r="C131" s="100" t="s">
        <v>635</v>
      </c>
      <c r="D131" s="102" t="s">
        <v>178</v>
      </c>
      <c r="E131" s="103" t="s">
        <v>642</v>
      </c>
      <c r="F131" s="45" t="s">
        <v>4</v>
      </c>
      <c r="G131" s="101">
        <v>200</v>
      </c>
      <c r="H131" s="59" t="s">
        <v>14</v>
      </c>
      <c r="I131" s="101">
        <v>15</v>
      </c>
      <c r="J131" s="25"/>
      <c r="K131" s="46"/>
      <c r="L131" s="47"/>
      <c r="M131" s="21"/>
      <c r="N131" s="20"/>
    </row>
    <row r="132" spans="1:14" ht="25.5" x14ac:dyDescent="0.2">
      <c r="A132" s="2"/>
      <c r="B132" s="25"/>
      <c r="C132" s="100" t="s">
        <v>636</v>
      </c>
      <c r="D132" s="58" t="s">
        <v>179</v>
      </c>
      <c r="E132" s="103" t="s">
        <v>644</v>
      </c>
      <c r="F132" s="45" t="s">
        <v>4</v>
      </c>
      <c r="G132" s="45">
        <v>160</v>
      </c>
      <c r="H132" s="59" t="s">
        <v>14</v>
      </c>
      <c r="I132" s="101">
        <v>15</v>
      </c>
      <c r="J132" s="25"/>
      <c r="K132" s="46"/>
      <c r="L132" s="47"/>
      <c r="M132" s="21"/>
      <c r="N132" s="20"/>
    </row>
    <row r="133" spans="1:14" ht="25.5" x14ac:dyDescent="0.2">
      <c r="A133" s="2"/>
      <c r="B133" s="25"/>
      <c r="C133" s="100" t="s">
        <v>637</v>
      </c>
      <c r="D133" s="58" t="s">
        <v>168</v>
      </c>
      <c r="E133" s="103" t="s">
        <v>646</v>
      </c>
      <c r="F133" s="45" t="s">
        <v>4</v>
      </c>
      <c r="G133" s="45">
        <v>160</v>
      </c>
      <c r="H133" s="59" t="s">
        <v>14</v>
      </c>
      <c r="I133" s="101">
        <v>15</v>
      </c>
      <c r="J133" s="25"/>
      <c r="K133" s="46"/>
      <c r="L133" s="47"/>
      <c r="M133" s="21"/>
      <c r="N133" s="20"/>
    </row>
    <row r="134" spans="1:14" ht="153" x14ac:dyDescent="0.2">
      <c r="A134" s="2"/>
      <c r="B134" s="25"/>
      <c r="C134" s="100" t="s">
        <v>639</v>
      </c>
      <c r="D134" s="102" t="s">
        <v>185</v>
      </c>
      <c r="E134" s="102" t="s">
        <v>647</v>
      </c>
      <c r="F134" s="45" t="s">
        <v>4</v>
      </c>
      <c r="G134" s="101">
        <v>225</v>
      </c>
      <c r="H134" s="59" t="s">
        <v>14</v>
      </c>
      <c r="I134" s="101">
        <v>15</v>
      </c>
      <c r="J134" s="25"/>
      <c r="K134" s="46"/>
      <c r="L134" s="47"/>
      <c r="M134" s="21"/>
      <c r="N134" s="20"/>
    </row>
    <row r="135" spans="1:14" ht="63.75" x14ac:dyDescent="0.2">
      <c r="A135" s="2"/>
      <c r="B135" s="25"/>
      <c r="C135" s="100" t="s">
        <v>641</v>
      </c>
      <c r="D135" s="102" t="s">
        <v>345</v>
      </c>
      <c r="E135" s="102" t="s">
        <v>648</v>
      </c>
      <c r="F135" s="45" t="s">
        <v>4</v>
      </c>
      <c r="G135" s="101">
        <v>30</v>
      </c>
      <c r="H135" s="59" t="s">
        <v>14</v>
      </c>
      <c r="I135" s="101">
        <v>15</v>
      </c>
      <c r="J135" s="25"/>
      <c r="K135" s="46"/>
      <c r="L135" s="47"/>
      <c r="M135" s="21"/>
      <c r="N135" s="20"/>
    </row>
    <row r="136" spans="1:14" ht="127.5" x14ac:dyDescent="0.2">
      <c r="A136" s="2"/>
      <c r="B136" s="25"/>
      <c r="C136" s="100" t="s">
        <v>643</v>
      </c>
      <c r="D136" s="58" t="s">
        <v>125</v>
      </c>
      <c r="E136" s="103" t="s">
        <v>649</v>
      </c>
      <c r="F136" s="45" t="s">
        <v>4</v>
      </c>
      <c r="G136" s="101">
        <v>150</v>
      </c>
      <c r="H136" s="59" t="s">
        <v>14</v>
      </c>
      <c r="I136" s="101">
        <v>15</v>
      </c>
      <c r="J136" s="25"/>
      <c r="K136" s="46"/>
      <c r="L136" s="47"/>
      <c r="M136" s="21"/>
      <c r="N136" s="20"/>
    </row>
    <row r="137" spans="1:14" ht="127.5" x14ac:dyDescent="0.2">
      <c r="A137" s="2"/>
      <c r="B137" s="25"/>
      <c r="C137" s="100" t="s">
        <v>645</v>
      </c>
      <c r="D137" s="58" t="s">
        <v>13</v>
      </c>
      <c r="E137" s="103" t="s">
        <v>650</v>
      </c>
      <c r="F137" s="45" t="s">
        <v>4</v>
      </c>
      <c r="G137" s="101">
        <v>40</v>
      </c>
      <c r="H137" s="59" t="s">
        <v>14</v>
      </c>
      <c r="I137" s="101">
        <v>30</v>
      </c>
      <c r="J137" s="25"/>
      <c r="K137" s="46"/>
      <c r="L137" s="47"/>
      <c r="M137" s="21"/>
      <c r="N137" s="20"/>
    </row>
    <row r="138" spans="1:14" ht="35.1" customHeight="1" x14ac:dyDescent="0.2">
      <c r="A138" s="2"/>
      <c r="B138" s="25"/>
      <c r="C138" s="34" t="s">
        <v>652</v>
      </c>
      <c r="D138" s="215" t="s">
        <v>653</v>
      </c>
      <c r="E138" s="216"/>
      <c r="F138" s="82"/>
      <c r="G138" s="37"/>
      <c r="H138" s="37"/>
      <c r="I138" s="37"/>
      <c r="J138" s="25"/>
      <c r="K138" s="38"/>
      <c r="L138" s="39"/>
      <c r="M138" s="21"/>
      <c r="N138" s="20"/>
    </row>
    <row r="139" spans="1:14" ht="89.25" x14ac:dyDescent="0.2">
      <c r="A139" s="2"/>
      <c r="B139" s="25"/>
      <c r="C139" s="100" t="s">
        <v>654</v>
      </c>
      <c r="D139" s="58" t="s">
        <v>411</v>
      </c>
      <c r="E139" s="86" t="s">
        <v>655</v>
      </c>
      <c r="F139" s="45" t="s">
        <v>4</v>
      </c>
      <c r="G139" s="101">
        <v>1</v>
      </c>
      <c r="H139" s="59" t="s">
        <v>10</v>
      </c>
      <c r="I139" s="101">
        <v>1</v>
      </c>
      <c r="J139" s="25"/>
      <c r="K139" s="46"/>
      <c r="L139" s="47"/>
      <c r="M139" s="21"/>
      <c r="N139" s="20"/>
    </row>
    <row r="140" spans="1:14" ht="409.5" x14ac:dyDescent="0.2">
      <c r="A140" s="2"/>
      <c r="B140" s="25"/>
      <c r="C140" s="100" t="s">
        <v>656</v>
      </c>
      <c r="D140" s="58" t="s">
        <v>15</v>
      </c>
      <c r="E140" s="86" t="s">
        <v>657</v>
      </c>
      <c r="F140" s="45" t="s">
        <v>9</v>
      </c>
      <c r="G140" s="101">
        <v>79800</v>
      </c>
      <c r="H140" s="59" t="s">
        <v>10</v>
      </c>
      <c r="I140" s="101">
        <v>1</v>
      </c>
      <c r="J140" s="25"/>
      <c r="K140" s="46"/>
      <c r="L140" s="47"/>
      <c r="M140" s="21"/>
      <c r="N140" s="20"/>
    </row>
    <row r="141" spans="1:14" ht="409.5" x14ac:dyDescent="0.2">
      <c r="A141" s="2"/>
      <c r="B141" s="25"/>
      <c r="C141" s="100" t="s">
        <v>658</v>
      </c>
      <c r="D141" s="58" t="s">
        <v>44</v>
      </c>
      <c r="E141" s="86" t="s">
        <v>659</v>
      </c>
      <c r="F141" s="45" t="s">
        <v>9</v>
      </c>
      <c r="G141" s="101">
        <v>13965</v>
      </c>
      <c r="H141" s="59" t="s">
        <v>10</v>
      </c>
      <c r="I141" s="101">
        <v>1</v>
      </c>
      <c r="J141" s="25"/>
      <c r="K141" s="46"/>
      <c r="L141" s="47"/>
      <c r="M141" s="21"/>
      <c r="N141" s="20"/>
    </row>
    <row r="142" spans="1:14" ht="395.25" x14ac:dyDescent="0.2">
      <c r="A142" s="2"/>
      <c r="B142" s="25"/>
      <c r="C142" s="100" t="s">
        <v>660</v>
      </c>
      <c r="D142" s="58" t="s">
        <v>19</v>
      </c>
      <c r="E142" s="86" t="s">
        <v>661</v>
      </c>
      <c r="F142" s="45" t="s">
        <v>9</v>
      </c>
      <c r="G142" s="101">
        <v>33250</v>
      </c>
      <c r="H142" s="59" t="s">
        <v>10</v>
      </c>
      <c r="I142" s="101">
        <v>1</v>
      </c>
      <c r="J142" s="25"/>
      <c r="K142" s="46"/>
      <c r="L142" s="47"/>
      <c r="M142" s="21"/>
      <c r="N142" s="20"/>
    </row>
    <row r="143" spans="1:14" ht="409.5" x14ac:dyDescent="0.2">
      <c r="A143" s="2"/>
      <c r="B143" s="25"/>
      <c r="C143" s="100" t="s">
        <v>662</v>
      </c>
      <c r="D143" s="58" t="s">
        <v>164</v>
      </c>
      <c r="E143" s="86" t="s">
        <v>663</v>
      </c>
      <c r="F143" s="45" t="s">
        <v>4</v>
      </c>
      <c r="G143" s="101">
        <v>190</v>
      </c>
      <c r="H143" s="59" t="s">
        <v>14</v>
      </c>
      <c r="I143" s="101">
        <v>15</v>
      </c>
      <c r="J143" s="25"/>
      <c r="K143" s="46"/>
      <c r="L143" s="47"/>
      <c r="M143" s="21"/>
      <c r="N143" s="20"/>
    </row>
    <row r="144" spans="1:14" ht="35.1" customHeight="1" x14ac:dyDescent="0.2">
      <c r="A144" s="2"/>
      <c r="B144" s="25"/>
      <c r="C144" s="34" t="s">
        <v>664</v>
      </c>
      <c r="D144" s="215" t="s">
        <v>665</v>
      </c>
      <c r="E144" s="216"/>
      <c r="F144" s="82"/>
      <c r="G144" s="37"/>
      <c r="H144" s="37"/>
      <c r="I144" s="37"/>
      <c r="J144" s="25"/>
      <c r="K144" s="38"/>
      <c r="L144" s="39"/>
      <c r="M144" s="21"/>
      <c r="N144" s="20"/>
    </row>
    <row r="145" spans="1:14" ht="89.25" x14ac:dyDescent="0.2">
      <c r="A145" s="2"/>
      <c r="B145" s="25"/>
      <c r="C145" s="104" t="s">
        <v>666</v>
      </c>
      <c r="D145" s="58" t="s">
        <v>412</v>
      </c>
      <c r="E145" s="86" t="s">
        <v>667</v>
      </c>
      <c r="F145" s="105" t="s">
        <v>4</v>
      </c>
      <c r="G145" s="101">
        <v>1</v>
      </c>
      <c r="H145" s="59" t="s">
        <v>10</v>
      </c>
      <c r="I145" s="101">
        <v>1</v>
      </c>
      <c r="J145" s="25"/>
      <c r="K145" s="46"/>
      <c r="L145" s="47"/>
      <c r="M145" s="21"/>
      <c r="N145" s="20"/>
    </row>
    <row r="146" spans="1:14" ht="229.5" x14ac:dyDescent="0.2">
      <c r="A146" s="2"/>
      <c r="B146" s="25"/>
      <c r="C146" s="104" t="s">
        <v>668</v>
      </c>
      <c r="D146" s="102" t="s">
        <v>161</v>
      </c>
      <c r="E146" s="103" t="s">
        <v>669</v>
      </c>
      <c r="F146" s="105" t="s">
        <v>4</v>
      </c>
      <c r="G146" s="101">
        <v>1500</v>
      </c>
      <c r="H146" s="59" t="s">
        <v>10</v>
      </c>
      <c r="I146" s="101">
        <v>1</v>
      </c>
      <c r="J146" s="25"/>
      <c r="K146" s="46"/>
      <c r="L146" s="47"/>
      <c r="M146" s="21"/>
      <c r="N146" s="20"/>
    </row>
    <row r="147" spans="1:14" ht="140.25" x14ac:dyDescent="0.2">
      <c r="A147" s="2"/>
      <c r="B147" s="25"/>
      <c r="C147" s="104" t="s">
        <v>670</v>
      </c>
      <c r="D147" s="102" t="s">
        <v>240</v>
      </c>
      <c r="E147" s="103" t="s">
        <v>671</v>
      </c>
      <c r="F147" s="105" t="s">
        <v>4</v>
      </c>
      <c r="G147" s="106">
        <v>1</v>
      </c>
      <c r="H147" s="59" t="s">
        <v>10</v>
      </c>
      <c r="I147" s="101">
        <v>1</v>
      </c>
      <c r="J147" s="25"/>
      <c r="K147" s="46"/>
      <c r="L147" s="47"/>
      <c r="M147" s="21"/>
      <c r="N147" s="20"/>
    </row>
    <row r="148" spans="1:14" ht="153" x14ac:dyDescent="0.2">
      <c r="A148" s="2"/>
      <c r="B148" s="25"/>
      <c r="C148" s="104" t="s">
        <v>672</v>
      </c>
      <c r="D148" s="58" t="s">
        <v>183</v>
      </c>
      <c r="E148" s="103" t="s">
        <v>673</v>
      </c>
      <c r="F148" s="105" t="s">
        <v>4</v>
      </c>
      <c r="G148" s="45">
        <v>100</v>
      </c>
      <c r="H148" s="59" t="s">
        <v>10</v>
      </c>
      <c r="I148" s="101">
        <v>1</v>
      </c>
      <c r="J148" s="25"/>
      <c r="K148" s="46"/>
      <c r="L148" s="47"/>
      <c r="M148" s="21"/>
      <c r="N148" s="20"/>
    </row>
    <row r="149" spans="1:14" ht="76.5" x14ac:dyDescent="0.2">
      <c r="A149" s="2"/>
      <c r="B149" s="25"/>
      <c r="C149" s="104" t="s">
        <v>674</v>
      </c>
      <c r="D149" s="58" t="s">
        <v>195</v>
      </c>
      <c r="E149" s="103" t="s">
        <v>675</v>
      </c>
      <c r="F149" s="105" t="s">
        <v>4</v>
      </c>
      <c r="G149" s="106">
        <v>2000</v>
      </c>
      <c r="H149" s="59" t="s">
        <v>10</v>
      </c>
      <c r="I149" s="101">
        <v>1</v>
      </c>
      <c r="J149" s="25"/>
      <c r="K149" s="46"/>
      <c r="L149" s="47"/>
      <c r="M149" s="21"/>
      <c r="N149" s="20"/>
    </row>
    <row r="150" spans="1:14" ht="35.1" customHeight="1" x14ac:dyDescent="0.2">
      <c r="A150" s="2"/>
      <c r="B150" s="25"/>
      <c r="C150" s="34" t="s">
        <v>676</v>
      </c>
      <c r="D150" s="215" t="s">
        <v>677</v>
      </c>
      <c r="E150" s="216"/>
      <c r="F150" s="82"/>
      <c r="G150" s="37"/>
      <c r="H150" s="37"/>
      <c r="I150" s="37"/>
      <c r="J150" s="25"/>
      <c r="K150" s="38"/>
      <c r="L150" s="39"/>
      <c r="M150" s="21"/>
      <c r="N150" s="20"/>
    </row>
    <row r="151" spans="1:14" ht="35.1" customHeight="1" x14ac:dyDescent="0.2">
      <c r="A151" s="2"/>
      <c r="B151" s="25"/>
      <c r="C151" s="83" t="s">
        <v>678</v>
      </c>
      <c r="D151" s="107" t="s">
        <v>679</v>
      </c>
      <c r="E151" s="108" t="s">
        <v>680</v>
      </c>
      <c r="F151" s="52"/>
      <c r="G151" s="53"/>
      <c r="H151" s="53"/>
      <c r="I151" s="53"/>
      <c r="J151" s="25"/>
      <c r="K151" s="54"/>
      <c r="L151" s="55"/>
      <c r="M151" s="21"/>
      <c r="N151" s="20"/>
    </row>
    <row r="152" spans="1:14" ht="76.5" x14ac:dyDescent="0.2">
      <c r="A152" s="4"/>
      <c r="B152" s="109"/>
      <c r="C152" s="45" t="s">
        <v>354</v>
      </c>
      <c r="D152" s="58" t="s">
        <v>355</v>
      </c>
      <c r="E152" s="58" t="s">
        <v>627</v>
      </c>
      <c r="F152" s="45" t="s">
        <v>4</v>
      </c>
      <c r="G152" s="101">
        <v>1</v>
      </c>
      <c r="H152" s="59" t="s">
        <v>10</v>
      </c>
      <c r="I152" s="101">
        <v>1</v>
      </c>
      <c r="J152" s="109"/>
      <c r="K152" s="46"/>
      <c r="L152" s="47"/>
      <c r="M152" s="110"/>
      <c r="N152" s="20"/>
    </row>
    <row r="153" spans="1:14" ht="63.75" x14ac:dyDescent="0.2">
      <c r="A153" s="2"/>
      <c r="B153" s="25"/>
      <c r="C153" s="45" t="s">
        <v>312</v>
      </c>
      <c r="D153" s="58" t="s">
        <v>313</v>
      </c>
      <c r="E153" s="58" t="s">
        <v>681</v>
      </c>
      <c r="F153" s="45" t="s">
        <v>38</v>
      </c>
      <c r="G153" s="101">
        <v>8</v>
      </c>
      <c r="H153" s="59" t="s">
        <v>10</v>
      </c>
      <c r="I153" s="101">
        <v>1</v>
      </c>
      <c r="J153" s="25"/>
      <c r="K153" s="46"/>
      <c r="L153" s="47"/>
      <c r="M153" s="21"/>
      <c r="N153" s="20"/>
    </row>
    <row r="154" spans="1:14" ht="63.75" x14ac:dyDescent="0.2">
      <c r="A154" s="2"/>
      <c r="B154" s="25"/>
      <c r="C154" s="45" t="s">
        <v>223</v>
      </c>
      <c r="D154" s="58" t="s">
        <v>224</v>
      </c>
      <c r="E154" s="58" t="s">
        <v>681</v>
      </c>
      <c r="F154" s="45" t="s">
        <v>38</v>
      </c>
      <c r="G154" s="101">
        <v>8</v>
      </c>
      <c r="H154" s="59" t="s">
        <v>10</v>
      </c>
      <c r="I154" s="101">
        <v>1</v>
      </c>
      <c r="J154" s="25"/>
      <c r="K154" s="46"/>
      <c r="L154" s="47"/>
      <c r="M154" s="21"/>
      <c r="N154" s="20"/>
    </row>
    <row r="155" spans="1:14" ht="63.75" x14ac:dyDescent="0.2">
      <c r="A155" s="2"/>
      <c r="B155" s="25"/>
      <c r="C155" s="45" t="s">
        <v>39</v>
      </c>
      <c r="D155" s="58" t="s">
        <v>40</v>
      </c>
      <c r="E155" s="58" t="s">
        <v>681</v>
      </c>
      <c r="F155" s="45" t="s">
        <v>38</v>
      </c>
      <c r="G155" s="101">
        <v>63</v>
      </c>
      <c r="H155" s="59" t="s">
        <v>10</v>
      </c>
      <c r="I155" s="101">
        <v>1</v>
      </c>
      <c r="J155" s="25"/>
      <c r="K155" s="46"/>
      <c r="L155" s="47"/>
      <c r="M155" s="21"/>
      <c r="N155" s="20"/>
    </row>
    <row r="156" spans="1:14" ht="63.75" x14ac:dyDescent="0.2">
      <c r="A156" s="2"/>
      <c r="B156" s="25"/>
      <c r="C156" s="45" t="s">
        <v>291</v>
      </c>
      <c r="D156" s="58" t="s">
        <v>292</v>
      </c>
      <c r="E156" s="58" t="s">
        <v>681</v>
      </c>
      <c r="F156" s="45" t="s">
        <v>38</v>
      </c>
      <c r="G156" s="101">
        <v>2</v>
      </c>
      <c r="H156" s="59" t="s">
        <v>10</v>
      </c>
      <c r="I156" s="101">
        <v>1</v>
      </c>
      <c r="J156" s="25"/>
      <c r="K156" s="46"/>
      <c r="L156" s="47"/>
      <c r="M156" s="21"/>
      <c r="N156" s="20"/>
    </row>
    <row r="157" spans="1:14" ht="63.75" x14ac:dyDescent="0.2">
      <c r="A157" s="2"/>
      <c r="B157" s="25"/>
      <c r="C157" s="45" t="s">
        <v>36</v>
      </c>
      <c r="D157" s="58" t="s">
        <v>37</v>
      </c>
      <c r="E157" s="58" t="s">
        <v>682</v>
      </c>
      <c r="F157" s="45" t="s">
        <v>38</v>
      </c>
      <c r="G157" s="101">
        <v>31</v>
      </c>
      <c r="H157" s="59" t="s">
        <v>10</v>
      </c>
      <c r="I157" s="101">
        <v>1</v>
      </c>
      <c r="J157" s="25"/>
      <c r="K157" s="46"/>
      <c r="L157" s="47"/>
      <c r="M157" s="21"/>
      <c r="N157" s="20"/>
    </row>
    <row r="158" spans="1:14" ht="38.25" x14ac:dyDescent="0.2">
      <c r="A158" s="2"/>
      <c r="B158" s="25"/>
      <c r="C158" s="45" t="s">
        <v>473</v>
      </c>
      <c r="D158" s="58" t="s">
        <v>474</v>
      </c>
      <c r="E158" s="58" t="s">
        <v>683</v>
      </c>
      <c r="F158" s="45" t="s">
        <v>475</v>
      </c>
      <c r="G158" s="101">
        <v>2</v>
      </c>
      <c r="H158" s="59" t="s">
        <v>10</v>
      </c>
      <c r="I158" s="101">
        <v>1</v>
      </c>
      <c r="J158" s="25"/>
      <c r="K158" s="46"/>
      <c r="L158" s="47"/>
      <c r="M158" s="21"/>
      <c r="N158" s="20"/>
    </row>
    <row r="159" spans="1:14" ht="12.75" x14ac:dyDescent="0.2">
      <c r="A159" s="2"/>
      <c r="B159" s="25"/>
      <c r="C159" s="45" t="s">
        <v>327</v>
      </c>
      <c r="D159" s="58" t="s">
        <v>328</v>
      </c>
      <c r="E159" s="58" t="s">
        <v>684</v>
      </c>
      <c r="F159" s="45" t="s">
        <v>329</v>
      </c>
      <c r="G159" s="101">
        <v>52</v>
      </c>
      <c r="H159" s="59" t="s">
        <v>10</v>
      </c>
      <c r="I159" s="101">
        <v>1</v>
      </c>
      <c r="J159" s="25"/>
      <c r="K159" s="46"/>
      <c r="L159" s="47"/>
      <c r="M159" s="21"/>
      <c r="N159" s="20"/>
    </row>
    <row r="160" spans="1:14" ht="12.75" x14ac:dyDescent="0.2">
      <c r="A160" s="2"/>
      <c r="B160" s="25"/>
      <c r="C160" s="45" t="s">
        <v>436</v>
      </c>
      <c r="D160" s="58" t="s">
        <v>328</v>
      </c>
      <c r="E160" s="58" t="s">
        <v>685</v>
      </c>
      <c r="F160" s="45" t="s">
        <v>329</v>
      </c>
      <c r="G160" s="101">
        <v>4</v>
      </c>
      <c r="H160" s="59" t="s">
        <v>10</v>
      </c>
      <c r="I160" s="101">
        <v>1</v>
      </c>
      <c r="J160" s="25"/>
      <c r="K160" s="46"/>
      <c r="L160" s="47"/>
      <c r="M160" s="21"/>
      <c r="N160" s="20"/>
    </row>
    <row r="161" spans="1:14" ht="63.75" x14ac:dyDescent="0.2">
      <c r="A161" s="2"/>
      <c r="B161" s="25"/>
      <c r="C161" s="45" t="s">
        <v>57</v>
      </c>
      <c r="D161" s="58" t="s">
        <v>58</v>
      </c>
      <c r="E161" s="58" t="s">
        <v>686</v>
      </c>
      <c r="F161" s="45" t="s">
        <v>59</v>
      </c>
      <c r="G161" s="101">
        <v>4580</v>
      </c>
      <c r="H161" s="59" t="s">
        <v>10</v>
      </c>
      <c r="I161" s="101">
        <v>1</v>
      </c>
      <c r="J161" s="25"/>
      <c r="K161" s="46"/>
      <c r="L161" s="47"/>
      <c r="M161" s="21"/>
      <c r="N161" s="20"/>
    </row>
    <row r="162" spans="1:14" ht="63.75" x14ac:dyDescent="0.2">
      <c r="A162" s="2"/>
      <c r="B162" s="25"/>
      <c r="C162" s="45" t="s">
        <v>69</v>
      </c>
      <c r="D162" s="58" t="s">
        <v>70</v>
      </c>
      <c r="E162" s="58" t="s">
        <v>687</v>
      </c>
      <c r="F162" s="45" t="s">
        <v>59</v>
      </c>
      <c r="G162" s="101">
        <v>1980</v>
      </c>
      <c r="H162" s="59" t="s">
        <v>10</v>
      </c>
      <c r="I162" s="101">
        <v>1</v>
      </c>
      <c r="J162" s="25"/>
      <c r="K162" s="46"/>
      <c r="L162" s="47"/>
      <c r="M162" s="21"/>
      <c r="N162" s="20"/>
    </row>
    <row r="163" spans="1:14" ht="38.25" x14ac:dyDescent="0.2">
      <c r="A163" s="2"/>
      <c r="B163" s="25"/>
      <c r="C163" s="45" t="s">
        <v>438</v>
      </c>
      <c r="D163" s="58" t="s">
        <v>439</v>
      </c>
      <c r="E163" s="58" t="s">
        <v>688</v>
      </c>
      <c r="F163" s="45" t="s">
        <v>336</v>
      </c>
      <c r="G163" s="101">
        <v>49</v>
      </c>
      <c r="H163" s="59" t="s">
        <v>10</v>
      </c>
      <c r="I163" s="101">
        <v>1</v>
      </c>
      <c r="J163" s="25"/>
      <c r="K163" s="46"/>
      <c r="L163" s="47"/>
      <c r="M163" s="21"/>
      <c r="N163" s="20"/>
    </row>
    <row r="164" spans="1:14" ht="38.25" x14ac:dyDescent="0.2">
      <c r="A164" s="2"/>
      <c r="B164" s="25"/>
      <c r="C164" s="45" t="s">
        <v>334</v>
      </c>
      <c r="D164" s="58" t="s">
        <v>335</v>
      </c>
      <c r="E164" s="58" t="s">
        <v>688</v>
      </c>
      <c r="F164" s="45" t="s">
        <v>336</v>
      </c>
      <c r="G164" s="101">
        <v>32</v>
      </c>
      <c r="H164" s="59" t="s">
        <v>10</v>
      </c>
      <c r="I164" s="101">
        <v>1</v>
      </c>
      <c r="J164" s="25"/>
      <c r="K164" s="46"/>
      <c r="L164" s="47"/>
      <c r="M164" s="21"/>
      <c r="N164" s="20"/>
    </row>
    <row r="165" spans="1:14" ht="35.1" customHeight="1" x14ac:dyDescent="0.2">
      <c r="A165" s="2"/>
      <c r="B165" s="25"/>
      <c r="C165" s="83" t="s">
        <v>689</v>
      </c>
      <c r="D165" s="107" t="s">
        <v>690</v>
      </c>
      <c r="E165" s="108"/>
      <c r="F165" s="52"/>
      <c r="G165" s="53"/>
      <c r="H165" s="53"/>
      <c r="I165" s="53"/>
      <c r="J165" s="25"/>
      <c r="K165" s="54"/>
      <c r="L165" s="55"/>
      <c r="M165" s="21"/>
      <c r="N165" s="20"/>
    </row>
    <row r="166" spans="1:14" ht="76.5" x14ac:dyDescent="0.2">
      <c r="A166" s="2"/>
      <c r="B166" s="25"/>
      <c r="C166" s="45" t="s">
        <v>413</v>
      </c>
      <c r="D166" s="58" t="s">
        <v>1110</v>
      </c>
      <c r="E166" s="58" t="s">
        <v>1111</v>
      </c>
      <c r="F166" s="58" t="s">
        <v>358</v>
      </c>
      <c r="G166" s="101">
        <v>1</v>
      </c>
      <c r="H166" s="59" t="s">
        <v>10</v>
      </c>
      <c r="I166" s="101">
        <v>1</v>
      </c>
      <c r="J166" s="25"/>
      <c r="K166" s="46"/>
      <c r="L166" s="47"/>
      <c r="M166" s="21"/>
      <c r="N166" s="20"/>
    </row>
    <row r="167" spans="1:14" ht="63.75" x14ac:dyDescent="0.2">
      <c r="A167" s="2"/>
      <c r="B167" s="25"/>
      <c r="C167" s="45" t="s">
        <v>74</v>
      </c>
      <c r="D167" s="58" t="s">
        <v>357</v>
      </c>
      <c r="E167" s="58" t="s">
        <v>709</v>
      </c>
      <c r="F167" s="58" t="s">
        <v>358</v>
      </c>
      <c r="G167" s="101">
        <v>1</v>
      </c>
      <c r="H167" s="59" t="s">
        <v>10</v>
      </c>
      <c r="I167" s="101">
        <v>1</v>
      </c>
      <c r="J167" s="25"/>
      <c r="K167" s="46"/>
      <c r="L167" s="47"/>
      <c r="M167" s="21"/>
      <c r="N167" s="20"/>
    </row>
    <row r="168" spans="1:14" ht="25.5" x14ac:dyDescent="0.2">
      <c r="A168" s="2"/>
      <c r="B168" s="25"/>
      <c r="C168" s="45" t="s">
        <v>273</v>
      </c>
      <c r="D168" s="58" t="s">
        <v>153</v>
      </c>
      <c r="E168" s="58" t="s">
        <v>712</v>
      </c>
      <c r="F168" s="58" t="s">
        <v>4</v>
      </c>
      <c r="G168" s="101">
        <v>100</v>
      </c>
      <c r="H168" s="59" t="s">
        <v>10</v>
      </c>
      <c r="I168" s="101">
        <v>1</v>
      </c>
      <c r="J168" s="25"/>
      <c r="K168" s="46"/>
      <c r="L168" s="47"/>
      <c r="M168" s="21"/>
      <c r="N168" s="20"/>
    </row>
    <row r="169" spans="1:14" ht="25.5" x14ac:dyDescent="0.2">
      <c r="A169" s="2"/>
      <c r="B169" s="25"/>
      <c r="C169" s="45" t="s">
        <v>61</v>
      </c>
      <c r="D169" s="58" t="s">
        <v>62</v>
      </c>
      <c r="E169" s="58" t="s">
        <v>691</v>
      </c>
      <c r="F169" s="58" t="s">
        <v>24</v>
      </c>
      <c r="G169" s="101">
        <v>270000</v>
      </c>
      <c r="H169" s="59" t="s">
        <v>10</v>
      </c>
      <c r="I169" s="101">
        <v>1</v>
      </c>
      <c r="J169" s="25"/>
      <c r="K169" s="46"/>
      <c r="L169" s="47"/>
      <c r="M169" s="21"/>
      <c r="N169" s="20"/>
    </row>
    <row r="170" spans="1:14" ht="12.75" x14ac:dyDescent="0.2">
      <c r="A170" s="2"/>
      <c r="B170" s="25"/>
      <c r="C170" s="45" t="s">
        <v>126</v>
      </c>
      <c r="D170" s="58" t="s">
        <v>288</v>
      </c>
      <c r="E170" s="58" t="s">
        <v>706</v>
      </c>
      <c r="F170" s="58" t="s">
        <v>4</v>
      </c>
      <c r="G170" s="101">
        <v>7700</v>
      </c>
      <c r="H170" s="59" t="s">
        <v>10</v>
      </c>
      <c r="I170" s="101">
        <v>1</v>
      </c>
      <c r="J170" s="25"/>
      <c r="K170" s="46"/>
      <c r="L170" s="47"/>
      <c r="M170" s="21"/>
      <c r="N170" s="20"/>
    </row>
    <row r="171" spans="1:14" ht="12.75" x14ac:dyDescent="0.2">
      <c r="A171" s="2"/>
      <c r="B171" s="25"/>
      <c r="C171" s="45" t="s">
        <v>128</v>
      </c>
      <c r="D171" s="58" t="s">
        <v>139</v>
      </c>
      <c r="E171" s="58" t="s">
        <v>698</v>
      </c>
      <c r="F171" s="58" t="s">
        <v>4</v>
      </c>
      <c r="G171" s="101">
        <v>7700</v>
      </c>
      <c r="H171" s="59" t="s">
        <v>10</v>
      </c>
      <c r="I171" s="101">
        <v>1</v>
      </c>
      <c r="J171" s="25"/>
      <c r="K171" s="46"/>
      <c r="L171" s="47"/>
      <c r="M171" s="21"/>
      <c r="N171" s="20"/>
    </row>
    <row r="172" spans="1:14" ht="25.5" x14ac:dyDescent="0.2">
      <c r="A172" s="2"/>
      <c r="B172" s="25"/>
      <c r="C172" s="45" t="s">
        <v>90</v>
      </c>
      <c r="D172" s="58" t="s">
        <v>152</v>
      </c>
      <c r="E172" s="58" t="s">
        <v>708</v>
      </c>
      <c r="F172" s="58" t="s">
        <v>4</v>
      </c>
      <c r="G172" s="101">
        <v>7700</v>
      </c>
      <c r="H172" s="59" t="s">
        <v>10</v>
      </c>
      <c r="I172" s="101">
        <v>1</v>
      </c>
      <c r="J172" s="25"/>
      <c r="K172" s="46"/>
      <c r="L172" s="47"/>
      <c r="M172" s="21"/>
      <c r="N172" s="20"/>
    </row>
    <row r="173" spans="1:14" ht="76.5" x14ac:dyDescent="0.2">
      <c r="A173" s="2"/>
      <c r="B173" s="25"/>
      <c r="C173" s="45" t="s">
        <v>281</v>
      </c>
      <c r="D173" s="58" t="s">
        <v>142</v>
      </c>
      <c r="E173" s="58" t="s">
        <v>704</v>
      </c>
      <c r="F173" s="58" t="s">
        <v>24</v>
      </c>
      <c r="G173" s="101">
        <v>3100</v>
      </c>
      <c r="H173" s="59" t="s">
        <v>10</v>
      </c>
      <c r="I173" s="101">
        <v>1</v>
      </c>
      <c r="J173" s="25"/>
      <c r="K173" s="46"/>
      <c r="L173" s="47"/>
      <c r="M173" s="21"/>
      <c r="N173" s="20"/>
    </row>
    <row r="174" spans="1:14" ht="38.25" x14ac:dyDescent="0.2">
      <c r="A174" s="2"/>
      <c r="B174" s="25"/>
      <c r="C174" s="45" t="s">
        <v>102</v>
      </c>
      <c r="D174" s="58" t="s">
        <v>23</v>
      </c>
      <c r="E174" s="58" t="s">
        <v>703</v>
      </c>
      <c r="F174" s="58" t="s">
        <v>24</v>
      </c>
      <c r="G174" s="101">
        <v>18900</v>
      </c>
      <c r="H174" s="59" t="s">
        <v>10</v>
      </c>
      <c r="I174" s="101">
        <v>1</v>
      </c>
      <c r="J174" s="25"/>
      <c r="K174" s="46"/>
      <c r="L174" s="47"/>
      <c r="M174" s="21"/>
      <c r="N174" s="20"/>
    </row>
    <row r="175" spans="1:14" ht="25.5" x14ac:dyDescent="0.2">
      <c r="A175" s="2"/>
      <c r="B175" s="25"/>
      <c r="C175" s="45" t="s">
        <v>244</v>
      </c>
      <c r="D175" s="58" t="s">
        <v>213</v>
      </c>
      <c r="E175" s="58" t="s">
        <v>1112</v>
      </c>
      <c r="F175" s="58" t="s">
        <v>4</v>
      </c>
      <c r="G175" s="101">
        <v>8539</v>
      </c>
      <c r="H175" s="59" t="s">
        <v>10</v>
      </c>
      <c r="I175" s="101">
        <v>1</v>
      </c>
      <c r="J175" s="25"/>
      <c r="K175" s="46"/>
      <c r="L175" s="47"/>
      <c r="M175" s="21"/>
      <c r="N175" s="20"/>
    </row>
    <row r="176" spans="1:14" ht="12.75" x14ac:dyDescent="0.2">
      <c r="A176" s="2"/>
      <c r="B176" s="25"/>
      <c r="C176" s="45" t="s">
        <v>72</v>
      </c>
      <c r="D176" s="58" t="s">
        <v>73</v>
      </c>
      <c r="E176" s="58" t="s">
        <v>697</v>
      </c>
      <c r="F176" s="58" t="s">
        <v>4</v>
      </c>
      <c r="G176" s="101">
        <v>15838</v>
      </c>
      <c r="H176" s="59" t="s">
        <v>10</v>
      </c>
      <c r="I176" s="101">
        <v>1</v>
      </c>
      <c r="J176" s="25"/>
      <c r="K176" s="46"/>
      <c r="L176" s="47"/>
      <c r="M176" s="21"/>
      <c r="N176" s="20"/>
    </row>
    <row r="177" spans="1:14" ht="25.5" x14ac:dyDescent="0.2">
      <c r="A177" s="2"/>
      <c r="B177" s="25"/>
      <c r="C177" s="45" t="s">
        <v>138</v>
      </c>
      <c r="D177" s="58" t="s">
        <v>282</v>
      </c>
      <c r="E177" s="58" t="s">
        <v>694</v>
      </c>
      <c r="F177" s="58" t="s">
        <v>24</v>
      </c>
      <c r="G177" s="101">
        <v>2280</v>
      </c>
      <c r="H177" s="59" t="s">
        <v>10</v>
      </c>
      <c r="I177" s="101">
        <v>1</v>
      </c>
      <c r="J177" s="25"/>
      <c r="K177" s="46"/>
      <c r="L177" s="47"/>
      <c r="M177" s="21"/>
      <c r="N177" s="20"/>
    </row>
    <row r="178" spans="1:14" ht="25.5" x14ac:dyDescent="0.2">
      <c r="A178" s="2"/>
      <c r="B178" s="25"/>
      <c r="C178" s="45" t="s">
        <v>269</v>
      </c>
      <c r="D178" s="58" t="s">
        <v>127</v>
      </c>
      <c r="E178" s="58" t="s">
        <v>692</v>
      </c>
      <c r="F178" s="58" t="s">
        <v>24</v>
      </c>
      <c r="G178" s="101">
        <v>7300</v>
      </c>
      <c r="H178" s="59" t="s">
        <v>10</v>
      </c>
      <c r="I178" s="101">
        <v>1</v>
      </c>
      <c r="J178" s="25"/>
      <c r="K178" s="46"/>
      <c r="L178" s="47"/>
      <c r="M178" s="21"/>
      <c r="N178" s="20"/>
    </row>
    <row r="179" spans="1:14" ht="12.75" x14ac:dyDescent="0.2">
      <c r="A179" s="2"/>
      <c r="B179" s="25"/>
      <c r="C179" s="45" t="s">
        <v>387</v>
      </c>
      <c r="D179" s="58" t="s">
        <v>91</v>
      </c>
      <c r="E179" s="58" t="s">
        <v>693</v>
      </c>
      <c r="F179" s="58" t="s">
        <v>24</v>
      </c>
      <c r="G179" s="101">
        <v>70000</v>
      </c>
      <c r="H179" s="59" t="s">
        <v>10</v>
      </c>
      <c r="I179" s="101">
        <v>1</v>
      </c>
      <c r="J179" s="25"/>
      <c r="K179" s="46"/>
      <c r="L179" s="47"/>
      <c r="M179" s="21"/>
      <c r="N179" s="20"/>
    </row>
    <row r="180" spans="1:14" ht="12.75" x14ac:dyDescent="0.2">
      <c r="A180" s="2"/>
      <c r="B180" s="25"/>
      <c r="C180" s="45" t="s">
        <v>408</v>
      </c>
      <c r="D180" s="58" t="s">
        <v>288</v>
      </c>
      <c r="E180" s="58" t="s">
        <v>706</v>
      </c>
      <c r="F180" s="58" t="s">
        <v>4</v>
      </c>
      <c r="G180" s="101">
        <v>4500</v>
      </c>
      <c r="H180" s="59" t="s">
        <v>10</v>
      </c>
      <c r="I180" s="101">
        <v>1</v>
      </c>
      <c r="J180" s="25"/>
      <c r="K180" s="46"/>
      <c r="L180" s="47"/>
      <c r="M180" s="21"/>
      <c r="N180" s="20"/>
    </row>
    <row r="181" spans="1:14" ht="12.75" x14ac:dyDescent="0.2">
      <c r="A181" s="2"/>
      <c r="B181" s="25"/>
      <c r="C181" s="45" t="s">
        <v>378</v>
      </c>
      <c r="D181" s="58" t="s">
        <v>288</v>
      </c>
      <c r="E181" s="58" t="s">
        <v>707</v>
      </c>
      <c r="F181" s="58" t="s">
        <v>4</v>
      </c>
      <c r="G181" s="101">
        <v>6800</v>
      </c>
      <c r="H181" s="59" t="s">
        <v>10</v>
      </c>
      <c r="I181" s="101">
        <v>1</v>
      </c>
      <c r="J181" s="25"/>
      <c r="K181" s="46"/>
      <c r="L181" s="47"/>
      <c r="M181" s="21"/>
      <c r="N181" s="20"/>
    </row>
    <row r="182" spans="1:14" ht="38.25" x14ac:dyDescent="0.2">
      <c r="A182" s="2"/>
      <c r="B182" s="25"/>
      <c r="C182" s="45" t="s">
        <v>369</v>
      </c>
      <c r="D182" s="58" t="s">
        <v>227</v>
      </c>
      <c r="E182" s="58" t="s">
        <v>713</v>
      </c>
      <c r="F182" s="58" t="s">
        <v>4</v>
      </c>
      <c r="G182" s="101">
        <v>16000</v>
      </c>
      <c r="H182" s="59" t="s">
        <v>10</v>
      </c>
      <c r="I182" s="101">
        <v>1</v>
      </c>
      <c r="J182" s="25"/>
      <c r="K182" s="46"/>
      <c r="L182" s="47"/>
      <c r="M182" s="21"/>
      <c r="N182" s="20"/>
    </row>
    <row r="183" spans="1:14" ht="63.75" x14ac:dyDescent="0.2">
      <c r="A183" s="3"/>
      <c r="B183" s="111"/>
      <c r="C183" s="45" t="s">
        <v>78</v>
      </c>
      <c r="D183" s="58" t="s">
        <v>388</v>
      </c>
      <c r="E183" s="58" t="s">
        <v>699</v>
      </c>
      <c r="F183" s="58" t="s">
        <v>4</v>
      </c>
      <c r="G183" s="101">
        <v>100</v>
      </c>
      <c r="H183" s="59" t="s">
        <v>10</v>
      </c>
      <c r="I183" s="101">
        <v>1</v>
      </c>
      <c r="J183" s="111"/>
      <c r="K183" s="46"/>
      <c r="L183" s="47"/>
      <c r="M183" s="112"/>
      <c r="N183" s="20"/>
    </row>
    <row r="184" spans="1:14" ht="63.75" x14ac:dyDescent="0.2">
      <c r="A184" s="2"/>
      <c r="B184" s="25"/>
      <c r="C184" s="45" t="s">
        <v>35</v>
      </c>
      <c r="D184" s="58" t="s">
        <v>409</v>
      </c>
      <c r="E184" s="58" t="s">
        <v>700</v>
      </c>
      <c r="F184" s="58" t="s">
        <v>4</v>
      </c>
      <c r="G184" s="101">
        <v>480</v>
      </c>
      <c r="H184" s="59" t="s">
        <v>10</v>
      </c>
      <c r="I184" s="101">
        <v>1</v>
      </c>
      <c r="J184" s="25"/>
      <c r="K184" s="46"/>
      <c r="L184" s="47"/>
      <c r="M184" s="21"/>
      <c r="N184" s="20"/>
    </row>
    <row r="185" spans="1:14" ht="63.75" x14ac:dyDescent="0.2">
      <c r="A185" s="2"/>
      <c r="B185" s="25"/>
      <c r="C185" s="45" t="s">
        <v>22</v>
      </c>
      <c r="D185" s="58" t="s">
        <v>379</v>
      </c>
      <c r="E185" s="58" t="s">
        <v>701</v>
      </c>
      <c r="F185" s="58" t="s">
        <v>4</v>
      </c>
      <c r="G185" s="101">
        <v>480</v>
      </c>
      <c r="H185" s="59" t="s">
        <v>10</v>
      </c>
      <c r="I185" s="101">
        <v>1</v>
      </c>
      <c r="J185" s="25"/>
      <c r="K185" s="46"/>
      <c r="L185" s="47"/>
      <c r="M185" s="21"/>
      <c r="N185" s="20"/>
    </row>
    <row r="186" spans="1:14" ht="63.75" x14ac:dyDescent="0.2">
      <c r="A186" s="2"/>
      <c r="B186" s="25"/>
      <c r="C186" s="45" t="s">
        <v>141</v>
      </c>
      <c r="D186" s="58" t="s">
        <v>370</v>
      </c>
      <c r="E186" s="58" t="s">
        <v>702</v>
      </c>
      <c r="F186" s="58" t="s">
        <v>4</v>
      </c>
      <c r="G186" s="106">
        <v>100</v>
      </c>
      <c r="H186" s="59" t="s">
        <v>10</v>
      </c>
      <c r="I186" s="101">
        <v>1</v>
      </c>
      <c r="J186" s="25"/>
      <c r="K186" s="46"/>
      <c r="L186" s="47"/>
      <c r="M186" s="21"/>
      <c r="N186" s="20"/>
    </row>
    <row r="187" spans="1:14" ht="38.25" x14ac:dyDescent="0.2">
      <c r="A187" s="2"/>
      <c r="B187" s="25"/>
      <c r="C187" s="45" t="s">
        <v>246</v>
      </c>
      <c r="D187" s="58" t="s">
        <v>23</v>
      </c>
      <c r="E187" s="58" t="s">
        <v>703</v>
      </c>
      <c r="F187" s="58" t="s">
        <v>24</v>
      </c>
      <c r="G187" s="101">
        <v>22000</v>
      </c>
      <c r="H187" s="59" t="s">
        <v>10</v>
      </c>
      <c r="I187" s="101">
        <v>1</v>
      </c>
      <c r="J187" s="25"/>
      <c r="K187" s="46"/>
      <c r="L187" s="47"/>
      <c r="M187" s="21"/>
      <c r="N187" s="20"/>
    </row>
    <row r="188" spans="1:14" ht="76.5" x14ac:dyDescent="0.2">
      <c r="A188" s="2"/>
      <c r="B188" s="25"/>
      <c r="C188" s="45" t="s">
        <v>30</v>
      </c>
      <c r="D188" s="58" t="s">
        <v>142</v>
      </c>
      <c r="E188" s="58" t="s">
        <v>704</v>
      </c>
      <c r="F188" s="58" t="s">
        <v>24</v>
      </c>
      <c r="G188" s="101">
        <v>11500</v>
      </c>
      <c r="H188" s="59" t="s">
        <v>10</v>
      </c>
      <c r="I188" s="101">
        <v>1</v>
      </c>
      <c r="J188" s="25"/>
      <c r="K188" s="46"/>
      <c r="L188" s="47"/>
      <c r="M188" s="21"/>
      <c r="N188" s="20"/>
    </row>
    <row r="189" spans="1:14" ht="38.25" x14ac:dyDescent="0.2">
      <c r="A189" s="2"/>
      <c r="B189" s="25"/>
      <c r="C189" s="45" t="s">
        <v>317</v>
      </c>
      <c r="D189" s="58" t="s">
        <v>175</v>
      </c>
      <c r="E189" s="58" t="s">
        <v>711</v>
      </c>
      <c r="F189" s="58" t="s">
        <v>4</v>
      </c>
      <c r="G189" s="101">
        <v>100</v>
      </c>
      <c r="H189" s="59" t="s">
        <v>10</v>
      </c>
      <c r="I189" s="101">
        <v>1</v>
      </c>
      <c r="J189" s="25"/>
      <c r="K189" s="46"/>
      <c r="L189" s="47"/>
      <c r="M189" s="21"/>
      <c r="N189" s="20"/>
    </row>
    <row r="190" spans="1:14" ht="25.5" x14ac:dyDescent="0.2">
      <c r="A190" s="2"/>
      <c r="B190" s="25"/>
      <c r="C190" s="45" t="s">
        <v>144</v>
      </c>
      <c r="D190" s="58" t="s">
        <v>318</v>
      </c>
      <c r="E190" s="58" t="s">
        <v>705</v>
      </c>
      <c r="F190" s="58" t="s">
        <v>4</v>
      </c>
      <c r="G190" s="101">
        <v>1050</v>
      </c>
      <c r="H190" s="59" t="s">
        <v>10</v>
      </c>
      <c r="I190" s="101">
        <v>1</v>
      </c>
      <c r="J190" s="25"/>
      <c r="K190" s="46"/>
      <c r="L190" s="47"/>
      <c r="M190" s="21"/>
      <c r="N190" s="20"/>
    </row>
    <row r="191" spans="1:14" ht="25.5" x14ac:dyDescent="0.2">
      <c r="A191" s="2"/>
      <c r="B191" s="25"/>
      <c r="C191" s="45" t="s">
        <v>307</v>
      </c>
      <c r="D191" s="58" t="s">
        <v>127</v>
      </c>
      <c r="E191" s="58" t="s">
        <v>692</v>
      </c>
      <c r="F191" s="58" t="s">
        <v>24</v>
      </c>
      <c r="G191" s="101">
        <v>60000</v>
      </c>
      <c r="H191" s="59" t="s">
        <v>10</v>
      </c>
      <c r="I191" s="101">
        <v>1</v>
      </c>
      <c r="J191" s="25"/>
      <c r="K191" s="46"/>
      <c r="L191" s="47"/>
      <c r="M191" s="21"/>
      <c r="N191" s="20"/>
    </row>
    <row r="192" spans="1:14" ht="38.25" x14ac:dyDescent="0.2">
      <c r="A192" s="2"/>
      <c r="B192" s="25"/>
      <c r="C192" s="45" t="s">
        <v>293</v>
      </c>
      <c r="D192" s="58" t="s">
        <v>261</v>
      </c>
      <c r="E192" s="58" t="s">
        <v>710</v>
      </c>
      <c r="F192" s="58" t="s">
        <v>4</v>
      </c>
      <c r="G192" s="101">
        <v>160</v>
      </c>
      <c r="H192" s="59" t="s">
        <v>10</v>
      </c>
      <c r="I192" s="101">
        <v>1</v>
      </c>
      <c r="J192" s="25"/>
      <c r="K192" s="46"/>
      <c r="L192" s="47"/>
      <c r="M192" s="21"/>
      <c r="N192" s="20"/>
    </row>
    <row r="193" spans="1:14" ht="38.25" x14ac:dyDescent="0.2">
      <c r="A193" s="2"/>
      <c r="B193" s="25"/>
      <c r="C193" s="45" t="s">
        <v>287</v>
      </c>
      <c r="D193" s="58" t="s">
        <v>145</v>
      </c>
      <c r="E193" s="58" t="s">
        <v>1113</v>
      </c>
      <c r="F193" s="58" t="s">
        <v>24</v>
      </c>
      <c r="G193" s="101">
        <v>22000</v>
      </c>
      <c r="H193" s="59" t="s">
        <v>10</v>
      </c>
      <c r="I193" s="101">
        <v>1</v>
      </c>
      <c r="J193" s="25"/>
      <c r="K193" s="46"/>
      <c r="L193" s="47"/>
      <c r="M193" s="21"/>
      <c r="N193" s="20"/>
    </row>
    <row r="194" spans="1:14" ht="25.5" x14ac:dyDescent="0.2">
      <c r="A194" s="2"/>
      <c r="B194" s="25"/>
      <c r="C194" s="45" t="s">
        <v>151</v>
      </c>
      <c r="D194" s="58" t="s">
        <v>245</v>
      </c>
      <c r="E194" s="58" t="s">
        <v>696</v>
      </c>
      <c r="F194" s="58" t="s">
        <v>4</v>
      </c>
      <c r="G194" s="101">
        <v>1800</v>
      </c>
      <c r="H194" s="59" t="s">
        <v>10</v>
      </c>
      <c r="I194" s="101">
        <v>1</v>
      </c>
      <c r="J194" s="25"/>
      <c r="K194" s="46"/>
      <c r="L194" s="47"/>
      <c r="M194" s="21"/>
      <c r="N194" s="20"/>
    </row>
    <row r="195" spans="1:14" ht="12.75" x14ac:dyDescent="0.2">
      <c r="A195" s="2"/>
      <c r="B195" s="25"/>
      <c r="C195" s="45" t="s">
        <v>356</v>
      </c>
      <c r="D195" s="58" t="s">
        <v>270</v>
      </c>
      <c r="E195" s="58" t="s">
        <v>270</v>
      </c>
      <c r="F195" s="58" t="s">
        <v>4</v>
      </c>
      <c r="G195" s="101">
        <v>175</v>
      </c>
      <c r="H195" s="59" t="s">
        <v>10</v>
      </c>
      <c r="I195" s="101">
        <v>1</v>
      </c>
      <c r="J195" s="25"/>
      <c r="K195" s="46"/>
      <c r="L195" s="47"/>
      <c r="M195" s="21"/>
      <c r="N195" s="20"/>
    </row>
    <row r="196" spans="1:14" ht="25.5" x14ac:dyDescent="0.2">
      <c r="A196" s="2"/>
      <c r="B196" s="25"/>
      <c r="C196" s="45" t="s">
        <v>260</v>
      </c>
      <c r="D196" s="58" t="s">
        <v>103</v>
      </c>
      <c r="E196" s="58" t="s">
        <v>695</v>
      </c>
      <c r="F196" s="113" t="s">
        <v>24</v>
      </c>
      <c r="G196" s="101">
        <v>17500</v>
      </c>
      <c r="H196" s="59" t="s">
        <v>10</v>
      </c>
      <c r="I196" s="101">
        <v>1</v>
      </c>
      <c r="J196" s="25"/>
      <c r="K196" s="46"/>
      <c r="L196" s="47"/>
      <c r="M196" s="21"/>
      <c r="N196" s="20"/>
    </row>
    <row r="197" spans="1:14" ht="38.25" x14ac:dyDescent="0.2">
      <c r="A197" s="2"/>
      <c r="B197" s="25"/>
      <c r="C197" s="45" t="s">
        <v>174</v>
      </c>
      <c r="D197" s="58" t="s">
        <v>31</v>
      </c>
      <c r="E197" s="58" t="s">
        <v>1114</v>
      </c>
      <c r="F197" s="113" t="s">
        <v>29</v>
      </c>
      <c r="G197" s="101">
        <v>4</v>
      </c>
      <c r="H197" s="59" t="s">
        <v>10</v>
      </c>
      <c r="I197" s="101">
        <v>1</v>
      </c>
      <c r="J197" s="25"/>
      <c r="K197" s="46"/>
      <c r="L197" s="47"/>
      <c r="M197" s="21"/>
      <c r="N197" s="20"/>
    </row>
    <row r="198" spans="1:14" ht="35.1" customHeight="1" x14ac:dyDescent="0.2">
      <c r="A198" s="2"/>
      <c r="B198" s="25"/>
      <c r="C198" s="34" t="s">
        <v>714</v>
      </c>
      <c r="D198" s="215" t="s">
        <v>715</v>
      </c>
      <c r="E198" s="216"/>
      <c r="F198" s="82"/>
      <c r="G198" s="37"/>
      <c r="H198" s="37"/>
      <c r="I198" s="37"/>
      <c r="J198" s="25"/>
      <c r="K198" s="38"/>
      <c r="L198" s="39"/>
      <c r="M198" s="21"/>
      <c r="N198" s="20"/>
    </row>
    <row r="199" spans="1:14" ht="76.5" x14ac:dyDescent="0.2">
      <c r="A199" s="2"/>
      <c r="B199" s="25"/>
      <c r="C199" s="100" t="s">
        <v>716</v>
      </c>
      <c r="D199" s="86" t="s">
        <v>414</v>
      </c>
      <c r="E199" s="86" t="s">
        <v>627</v>
      </c>
      <c r="F199" s="45" t="s">
        <v>4</v>
      </c>
      <c r="G199" s="45">
        <v>1</v>
      </c>
      <c r="H199" s="59" t="s">
        <v>10</v>
      </c>
      <c r="I199" s="101">
        <v>1</v>
      </c>
      <c r="J199" s="25"/>
      <c r="K199" s="46"/>
      <c r="L199" s="47"/>
      <c r="M199" s="21"/>
      <c r="N199" s="20"/>
    </row>
    <row r="200" spans="1:14" ht="89.25" x14ac:dyDescent="0.2">
      <c r="A200" s="2"/>
      <c r="B200" s="25"/>
      <c r="C200" s="100" t="s">
        <v>717</v>
      </c>
      <c r="D200" s="86" t="s">
        <v>196</v>
      </c>
      <c r="E200" s="86" t="s">
        <v>1203</v>
      </c>
      <c r="F200" s="45" t="s">
        <v>4</v>
      </c>
      <c r="G200" s="45">
        <v>5</v>
      </c>
      <c r="H200" s="59" t="s">
        <v>10</v>
      </c>
      <c r="I200" s="101">
        <v>1</v>
      </c>
      <c r="J200" s="25"/>
      <c r="K200" s="46"/>
      <c r="L200" s="47"/>
      <c r="M200" s="21"/>
      <c r="N200" s="20"/>
    </row>
    <row r="201" spans="1:14" ht="89.25" x14ac:dyDescent="0.2">
      <c r="A201" s="2"/>
      <c r="B201" s="25"/>
      <c r="C201" s="100" t="s">
        <v>718</v>
      </c>
      <c r="D201" s="86" t="s">
        <v>193</v>
      </c>
      <c r="E201" s="86" t="s">
        <v>1203</v>
      </c>
      <c r="F201" s="45" t="s">
        <v>4</v>
      </c>
      <c r="G201" s="45">
        <v>5</v>
      </c>
      <c r="H201" s="59" t="s">
        <v>10</v>
      </c>
      <c r="I201" s="101">
        <v>1</v>
      </c>
      <c r="J201" s="25"/>
      <c r="K201" s="46"/>
      <c r="L201" s="47"/>
      <c r="M201" s="21"/>
      <c r="N201" s="20"/>
    </row>
    <row r="202" spans="1:14" ht="242.25" x14ac:dyDescent="0.2">
      <c r="A202" s="4"/>
      <c r="B202" s="109"/>
      <c r="C202" s="100" t="s">
        <v>719</v>
      </c>
      <c r="D202" s="86" t="s">
        <v>52</v>
      </c>
      <c r="E202" s="86" t="s">
        <v>721</v>
      </c>
      <c r="F202" s="45" t="s">
        <v>4</v>
      </c>
      <c r="G202" s="45">
        <v>40</v>
      </c>
      <c r="H202" s="59" t="s">
        <v>14</v>
      </c>
      <c r="I202" s="101">
        <v>15</v>
      </c>
      <c r="J202" s="109"/>
      <c r="K202" s="46"/>
      <c r="L202" s="47"/>
      <c r="M202" s="110"/>
      <c r="N202" s="20"/>
    </row>
    <row r="203" spans="1:14" ht="280.5" x14ac:dyDescent="0.2">
      <c r="A203" s="4"/>
      <c r="B203" s="109"/>
      <c r="C203" s="100" t="s">
        <v>720</v>
      </c>
      <c r="D203" s="114" t="s">
        <v>101</v>
      </c>
      <c r="E203" s="114" t="s">
        <v>722</v>
      </c>
      <c r="F203" s="45" t="s">
        <v>4</v>
      </c>
      <c r="G203" s="115">
        <v>40</v>
      </c>
      <c r="H203" s="59" t="s">
        <v>14</v>
      </c>
      <c r="I203" s="101">
        <v>15</v>
      </c>
      <c r="J203" s="109"/>
      <c r="K203" s="46"/>
      <c r="L203" s="47"/>
      <c r="M203" s="110"/>
      <c r="N203" s="20"/>
    </row>
    <row r="204" spans="1:14" ht="35.1" customHeight="1" x14ac:dyDescent="0.2">
      <c r="A204" s="2"/>
      <c r="B204" s="25"/>
      <c r="C204" s="34" t="s">
        <v>723</v>
      </c>
      <c r="D204" s="215" t="s">
        <v>724</v>
      </c>
      <c r="E204" s="216"/>
      <c r="F204" s="82"/>
      <c r="G204" s="37"/>
      <c r="H204" s="37"/>
      <c r="I204" s="37"/>
      <c r="J204" s="25"/>
      <c r="K204" s="38"/>
      <c r="L204" s="39"/>
      <c r="M204" s="21"/>
      <c r="N204" s="20"/>
    </row>
    <row r="205" spans="1:14" ht="76.5" x14ac:dyDescent="0.2">
      <c r="A205" s="7"/>
      <c r="B205" s="109"/>
      <c r="C205" s="104" t="s">
        <v>725</v>
      </c>
      <c r="D205" s="58" t="s">
        <v>415</v>
      </c>
      <c r="E205" s="86" t="s">
        <v>627</v>
      </c>
      <c r="F205" s="45" t="s">
        <v>182</v>
      </c>
      <c r="G205" s="101">
        <v>1</v>
      </c>
      <c r="H205" s="59" t="s">
        <v>10</v>
      </c>
      <c r="I205" s="101">
        <v>1</v>
      </c>
      <c r="J205" s="109"/>
      <c r="K205" s="46"/>
      <c r="L205" s="47"/>
      <c r="M205" s="110"/>
      <c r="N205" s="20"/>
    </row>
    <row r="206" spans="1:14" ht="63.75" x14ac:dyDescent="0.2">
      <c r="A206" s="7"/>
      <c r="B206" s="109"/>
      <c r="C206" s="104" t="s">
        <v>726</v>
      </c>
      <c r="D206" s="58" t="s">
        <v>231</v>
      </c>
      <c r="E206" s="86" t="s">
        <v>727</v>
      </c>
      <c r="F206" s="45" t="s">
        <v>4</v>
      </c>
      <c r="G206" s="101">
        <v>152.6</v>
      </c>
      <c r="H206" s="59" t="s">
        <v>29</v>
      </c>
      <c r="I206" s="101">
        <v>1</v>
      </c>
      <c r="J206" s="109"/>
      <c r="K206" s="46"/>
      <c r="L206" s="47"/>
      <c r="M206" s="110"/>
      <c r="N206" s="20"/>
    </row>
    <row r="207" spans="1:14" ht="51" x14ac:dyDescent="0.2">
      <c r="A207" s="7"/>
      <c r="B207" s="109"/>
      <c r="C207" s="104" t="s">
        <v>728</v>
      </c>
      <c r="D207" s="58" t="s">
        <v>363</v>
      </c>
      <c r="E207" s="86" t="s">
        <v>729</v>
      </c>
      <c r="F207" s="45" t="s">
        <v>4</v>
      </c>
      <c r="G207" s="101">
        <v>58.8</v>
      </c>
      <c r="H207" s="59" t="s">
        <v>29</v>
      </c>
      <c r="I207" s="101">
        <v>1</v>
      </c>
      <c r="J207" s="109"/>
      <c r="K207" s="46"/>
      <c r="L207" s="47"/>
      <c r="M207" s="110"/>
      <c r="N207" s="20"/>
    </row>
    <row r="208" spans="1:14" ht="25.5" x14ac:dyDescent="0.2">
      <c r="A208" s="7"/>
      <c r="B208" s="109"/>
      <c r="C208" s="104" t="s">
        <v>730</v>
      </c>
      <c r="D208" s="58" t="s">
        <v>362</v>
      </c>
      <c r="E208" s="58" t="s">
        <v>362</v>
      </c>
      <c r="F208" s="45" t="s">
        <v>4</v>
      </c>
      <c r="G208" s="101">
        <v>114.8</v>
      </c>
      <c r="H208" s="59" t="s">
        <v>29</v>
      </c>
      <c r="I208" s="101">
        <v>1</v>
      </c>
      <c r="J208" s="109"/>
      <c r="K208" s="46"/>
      <c r="L208" s="47"/>
      <c r="M208" s="110"/>
      <c r="N208" s="20"/>
    </row>
    <row r="209" spans="1:14" ht="25.5" x14ac:dyDescent="0.2">
      <c r="A209" s="7"/>
      <c r="B209" s="109"/>
      <c r="C209" s="104" t="s">
        <v>731</v>
      </c>
      <c r="D209" s="58" t="s">
        <v>478</v>
      </c>
      <c r="E209" s="86" t="s">
        <v>732</v>
      </c>
      <c r="F209" s="45" t="s">
        <v>4</v>
      </c>
      <c r="G209" s="101">
        <v>16.799999999999997</v>
      </c>
      <c r="H209" s="59" t="s">
        <v>29</v>
      </c>
      <c r="I209" s="101">
        <v>1</v>
      </c>
      <c r="J209" s="109"/>
      <c r="K209" s="46"/>
      <c r="L209" s="47"/>
      <c r="M209" s="110"/>
      <c r="N209" s="20"/>
    </row>
    <row r="210" spans="1:14" ht="25.5" x14ac:dyDescent="0.2">
      <c r="A210" s="7"/>
      <c r="B210" s="109"/>
      <c r="C210" s="104" t="s">
        <v>733</v>
      </c>
      <c r="D210" s="58" t="s">
        <v>454</v>
      </c>
      <c r="E210" s="86" t="s">
        <v>734</v>
      </c>
      <c r="F210" s="45" t="s">
        <v>4</v>
      </c>
      <c r="G210" s="101">
        <v>43.4</v>
      </c>
      <c r="H210" s="59" t="s">
        <v>29</v>
      </c>
      <c r="I210" s="101">
        <v>1</v>
      </c>
      <c r="J210" s="109"/>
      <c r="K210" s="46"/>
      <c r="L210" s="47"/>
      <c r="M210" s="110"/>
      <c r="N210" s="20"/>
    </row>
    <row r="211" spans="1:14" ht="25.5" x14ac:dyDescent="0.2">
      <c r="A211" s="7"/>
      <c r="B211" s="109"/>
      <c r="C211" s="104" t="s">
        <v>735</v>
      </c>
      <c r="D211" s="58" t="s">
        <v>482</v>
      </c>
      <c r="E211" s="86" t="s">
        <v>736</v>
      </c>
      <c r="F211" s="45" t="s">
        <v>4</v>
      </c>
      <c r="G211" s="101">
        <v>11.2</v>
      </c>
      <c r="H211" s="59" t="s">
        <v>29</v>
      </c>
      <c r="I211" s="101">
        <v>1</v>
      </c>
      <c r="J211" s="109"/>
      <c r="K211" s="46"/>
      <c r="L211" s="47"/>
      <c r="M211" s="110"/>
      <c r="N211" s="20"/>
    </row>
    <row r="212" spans="1:14" ht="25.5" x14ac:dyDescent="0.2">
      <c r="A212" s="7"/>
      <c r="B212" s="109"/>
      <c r="C212" s="104" t="s">
        <v>737</v>
      </c>
      <c r="D212" s="58" t="s">
        <v>137</v>
      </c>
      <c r="E212" s="86" t="s">
        <v>738</v>
      </c>
      <c r="F212" s="45" t="s">
        <v>4</v>
      </c>
      <c r="G212" s="101">
        <v>1258.5999999999999</v>
      </c>
      <c r="H212" s="59" t="s">
        <v>29</v>
      </c>
      <c r="I212" s="101">
        <v>1</v>
      </c>
      <c r="J212" s="109"/>
      <c r="K212" s="46"/>
      <c r="L212" s="47"/>
      <c r="M212" s="110"/>
      <c r="N212" s="20"/>
    </row>
    <row r="213" spans="1:14" ht="38.25" x14ac:dyDescent="0.2">
      <c r="A213" s="7"/>
      <c r="B213" s="109"/>
      <c r="C213" s="104" t="s">
        <v>739</v>
      </c>
      <c r="D213" s="58" t="s">
        <v>157</v>
      </c>
      <c r="E213" s="86" t="s">
        <v>740</v>
      </c>
      <c r="F213" s="45" t="s">
        <v>4</v>
      </c>
      <c r="G213" s="101">
        <v>887</v>
      </c>
      <c r="H213" s="59" t="s">
        <v>29</v>
      </c>
      <c r="I213" s="101">
        <v>1</v>
      </c>
      <c r="J213" s="109"/>
      <c r="K213" s="46"/>
      <c r="L213" s="47"/>
      <c r="M213" s="110"/>
      <c r="N213" s="20"/>
    </row>
    <row r="214" spans="1:14" ht="25.5" x14ac:dyDescent="0.2">
      <c r="A214" s="7"/>
      <c r="B214" s="109"/>
      <c r="C214" s="104" t="s">
        <v>741</v>
      </c>
      <c r="D214" s="86" t="s">
        <v>45</v>
      </c>
      <c r="E214" s="86" t="s">
        <v>742</v>
      </c>
      <c r="F214" s="45" t="s">
        <v>4</v>
      </c>
      <c r="G214" s="101">
        <v>2932.16</v>
      </c>
      <c r="H214" s="59" t="s">
        <v>29</v>
      </c>
      <c r="I214" s="101">
        <v>1</v>
      </c>
      <c r="J214" s="109"/>
      <c r="K214" s="46"/>
      <c r="L214" s="47"/>
      <c r="M214" s="110"/>
      <c r="N214" s="20"/>
    </row>
    <row r="215" spans="1:14" ht="38.25" x14ac:dyDescent="0.2">
      <c r="A215" s="7"/>
      <c r="B215" s="109"/>
      <c r="C215" s="104" t="s">
        <v>743</v>
      </c>
      <c r="D215" s="58" t="s">
        <v>326</v>
      </c>
      <c r="E215" s="86" t="s">
        <v>744</v>
      </c>
      <c r="F215" s="45" t="s">
        <v>4</v>
      </c>
      <c r="G215" s="101">
        <v>560</v>
      </c>
      <c r="H215" s="59" t="s">
        <v>29</v>
      </c>
      <c r="I215" s="101">
        <v>1</v>
      </c>
      <c r="J215" s="109"/>
      <c r="K215" s="46"/>
      <c r="L215" s="47"/>
      <c r="M215" s="110"/>
      <c r="N215" s="20"/>
    </row>
    <row r="216" spans="1:14" ht="51" x14ac:dyDescent="0.2">
      <c r="A216" s="7"/>
      <c r="B216" s="109"/>
      <c r="C216" s="104" t="s">
        <v>745</v>
      </c>
      <c r="D216" s="58" t="s">
        <v>186</v>
      </c>
      <c r="E216" s="86" t="s">
        <v>746</v>
      </c>
      <c r="F216" s="45" t="s">
        <v>4</v>
      </c>
      <c r="G216" s="101">
        <v>218.39999999999998</v>
      </c>
      <c r="H216" s="59" t="s">
        <v>29</v>
      </c>
      <c r="I216" s="101">
        <v>1</v>
      </c>
      <c r="J216" s="109"/>
      <c r="K216" s="46"/>
      <c r="L216" s="47"/>
      <c r="M216" s="110"/>
      <c r="N216" s="20"/>
    </row>
    <row r="217" spans="1:14" ht="63.75" x14ac:dyDescent="0.2">
      <c r="A217" s="7"/>
      <c r="B217" s="109"/>
      <c r="C217" s="104" t="s">
        <v>747</v>
      </c>
      <c r="D217" s="58" t="s">
        <v>484</v>
      </c>
      <c r="E217" s="86" t="s">
        <v>748</v>
      </c>
      <c r="F217" s="45" t="s">
        <v>4</v>
      </c>
      <c r="G217" s="101">
        <v>6</v>
      </c>
      <c r="H217" s="59" t="s">
        <v>29</v>
      </c>
      <c r="I217" s="101">
        <v>1</v>
      </c>
      <c r="J217" s="109"/>
      <c r="K217" s="46"/>
      <c r="L217" s="47"/>
      <c r="M217" s="110"/>
      <c r="N217" s="20"/>
    </row>
    <row r="218" spans="1:14" ht="63.75" x14ac:dyDescent="0.2">
      <c r="A218" s="7"/>
      <c r="B218" s="109"/>
      <c r="C218" s="104" t="s">
        <v>749</v>
      </c>
      <c r="D218" s="58" t="s">
        <v>324</v>
      </c>
      <c r="E218" s="86" t="s">
        <v>750</v>
      </c>
      <c r="F218" s="45" t="s">
        <v>4</v>
      </c>
      <c r="G218" s="101">
        <v>90</v>
      </c>
      <c r="H218" s="59" t="s">
        <v>29</v>
      </c>
      <c r="I218" s="101">
        <v>1</v>
      </c>
      <c r="J218" s="109"/>
      <c r="K218" s="46"/>
      <c r="L218" s="47"/>
      <c r="M218" s="110"/>
      <c r="N218" s="20"/>
    </row>
    <row r="219" spans="1:14" ht="63.75" x14ac:dyDescent="0.2">
      <c r="A219" s="7"/>
      <c r="B219" s="109"/>
      <c r="C219" s="104" t="s">
        <v>751</v>
      </c>
      <c r="D219" s="58" t="s">
        <v>305</v>
      </c>
      <c r="E219" s="86" t="s">
        <v>752</v>
      </c>
      <c r="F219" s="45" t="s">
        <v>4</v>
      </c>
      <c r="G219" s="101">
        <v>35</v>
      </c>
      <c r="H219" s="59" t="s">
        <v>29</v>
      </c>
      <c r="I219" s="101">
        <v>1</v>
      </c>
      <c r="J219" s="109"/>
      <c r="K219" s="46"/>
      <c r="L219" s="47"/>
      <c r="M219" s="110"/>
      <c r="N219" s="20"/>
    </row>
    <row r="220" spans="1:14" ht="25.5" x14ac:dyDescent="0.2">
      <c r="A220" s="7"/>
      <c r="B220" s="109"/>
      <c r="C220" s="104" t="s">
        <v>753</v>
      </c>
      <c r="D220" s="58" t="s">
        <v>325</v>
      </c>
      <c r="E220" s="86" t="s">
        <v>754</v>
      </c>
      <c r="F220" s="45" t="s">
        <v>4</v>
      </c>
      <c r="G220" s="101">
        <v>560</v>
      </c>
      <c r="H220" s="59" t="s">
        <v>29</v>
      </c>
      <c r="I220" s="101">
        <v>1</v>
      </c>
      <c r="J220" s="109"/>
      <c r="K220" s="46"/>
      <c r="L220" s="47"/>
      <c r="M220" s="110"/>
      <c r="N220" s="20"/>
    </row>
    <row r="221" spans="1:14" ht="12.75" x14ac:dyDescent="0.2">
      <c r="A221" s="7"/>
      <c r="B221" s="109"/>
      <c r="C221" s="104" t="s">
        <v>755</v>
      </c>
      <c r="D221" s="58" t="s">
        <v>349</v>
      </c>
      <c r="E221" s="116" t="s">
        <v>756</v>
      </c>
      <c r="F221" s="45" t="s">
        <v>4</v>
      </c>
      <c r="G221" s="101">
        <v>5880</v>
      </c>
      <c r="H221" s="59" t="s">
        <v>56</v>
      </c>
      <c r="I221" s="101">
        <v>1</v>
      </c>
      <c r="J221" s="109"/>
      <c r="K221" s="46"/>
      <c r="L221" s="47"/>
      <c r="M221" s="110"/>
      <c r="N221" s="20"/>
    </row>
    <row r="222" spans="1:14" ht="38.25" x14ac:dyDescent="0.2">
      <c r="A222" s="7"/>
      <c r="B222" s="109"/>
      <c r="C222" s="104" t="s">
        <v>757</v>
      </c>
      <c r="D222" s="58" t="s">
        <v>380</v>
      </c>
      <c r="E222" s="117" t="s">
        <v>758</v>
      </c>
      <c r="F222" s="45" t="s">
        <v>4</v>
      </c>
      <c r="G222" s="101">
        <v>294</v>
      </c>
      <c r="H222" s="59" t="s">
        <v>29</v>
      </c>
      <c r="I222" s="101">
        <v>1</v>
      </c>
      <c r="J222" s="109"/>
      <c r="K222" s="46"/>
      <c r="L222" s="47"/>
      <c r="M222" s="110"/>
      <c r="N222" s="20"/>
    </row>
    <row r="223" spans="1:14" ht="12.75" x14ac:dyDescent="0.2">
      <c r="A223" s="7"/>
      <c r="B223" s="109"/>
      <c r="C223" s="104" t="s">
        <v>759</v>
      </c>
      <c r="D223" s="58" t="s">
        <v>251</v>
      </c>
      <c r="E223" s="117" t="s">
        <v>760</v>
      </c>
      <c r="F223" s="45" t="s">
        <v>4</v>
      </c>
      <c r="G223" s="101">
        <v>56</v>
      </c>
      <c r="H223" s="59" t="s">
        <v>29</v>
      </c>
      <c r="I223" s="101">
        <v>1</v>
      </c>
      <c r="J223" s="109"/>
      <c r="K223" s="46"/>
      <c r="L223" s="47"/>
      <c r="M223" s="110"/>
      <c r="N223" s="20"/>
    </row>
    <row r="224" spans="1:14" ht="63.75" x14ac:dyDescent="0.2">
      <c r="A224" s="7"/>
      <c r="B224" s="109"/>
      <c r="C224" s="104" t="s">
        <v>761</v>
      </c>
      <c r="D224" s="58" t="s">
        <v>247</v>
      </c>
      <c r="E224" s="117" t="s">
        <v>762</v>
      </c>
      <c r="F224" s="45" t="s">
        <v>4</v>
      </c>
      <c r="G224" s="101">
        <v>35</v>
      </c>
      <c r="H224" s="59" t="s">
        <v>29</v>
      </c>
      <c r="I224" s="101">
        <v>1</v>
      </c>
      <c r="J224" s="109"/>
      <c r="K224" s="46"/>
      <c r="L224" s="47"/>
      <c r="M224" s="110"/>
      <c r="N224" s="20"/>
    </row>
    <row r="225" spans="1:14" ht="38.25" x14ac:dyDescent="0.2">
      <c r="A225" s="7"/>
      <c r="B225" s="109"/>
      <c r="C225" s="104" t="s">
        <v>763</v>
      </c>
      <c r="D225" s="58" t="s">
        <v>100</v>
      </c>
      <c r="E225" s="117" t="s">
        <v>764</v>
      </c>
      <c r="F225" s="45" t="s">
        <v>4</v>
      </c>
      <c r="G225" s="101">
        <v>487.2</v>
      </c>
      <c r="H225" s="59" t="s">
        <v>29</v>
      </c>
      <c r="I225" s="101">
        <v>1</v>
      </c>
      <c r="J225" s="109"/>
      <c r="K225" s="46"/>
      <c r="L225" s="47"/>
      <c r="M225" s="110"/>
      <c r="N225" s="20"/>
    </row>
    <row r="226" spans="1:14" ht="51" x14ac:dyDescent="0.2">
      <c r="A226" s="7"/>
      <c r="B226" s="109"/>
      <c r="C226" s="104" t="s">
        <v>765</v>
      </c>
      <c r="D226" s="58" t="s">
        <v>119</v>
      </c>
      <c r="E226" s="117" t="s">
        <v>766</v>
      </c>
      <c r="F226" s="45" t="s">
        <v>4</v>
      </c>
      <c r="G226" s="101">
        <v>560</v>
      </c>
      <c r="H226" s="59" t="s">
        <v>29</v>
      </c>
      <c r="I226" s="101">
        <v>1</v>
      </c>
      <c r="J226" s="109"/>
      <c r="K226" s="46"/>
      <c r="L226" s="47"/>
      <c r="M226" s="110"/>
      <c r="N226" s="20"/>
    </row>
    <row r="227" spans="1:14" ht="35.1" customHeight="1" x14ac:dyDescent="0.2">
      <c r="A227" s="2"/>
      <c r="B227" s="25"/>
      <c r="C227" s="34" t="s">
        <v>767</v>
      </c>
      <c r="D227" s="215" t="s">
        <v>768</v>
      </c>
      <c r="E227" s="216"/>
      <c r="F227" s="82"/>
      <c r="G227" s="37"/>
      <c r="H227" s="37"/>
      <c r="I227" s="37"/>
      <c r="J227" s="25"/>
      <c r="K227" s="38"/>
      <c r="L227" s="39"/>
      <c r="M227" s="21"/>
      <c r="N227" s="20"/>
    </row>
    <row r="228" spans="1:14" ht="35.1" customHeight="1" x14ac:dyDescent="0.2">
      <c r="A228" s="2"/>
      <c r="B228" s="25"/>
      <c r="C228" s="49" t="s">
        <v>769</v>
      </c>
      <c r="D228" s="50" t="s">
        <v>417</v>
      </c>
      <c r="E228" s="51"/>
      <c r="F228" s="52"/>
      <c r="G228" s="53"/>
      <c r="H228" s="53"/>
      <c r="I228" s="53"/>
      <c r="J228" s="25"/>
      <c r="K228" s="54"/>
      <c r="L228" s="55"/>
      <c r="M228" s="21"/>
      <c r="N228" s="20"/>
    </row>
    <row r="229" spans="1:14" ht="76.5" x14ac:dyDescent="0.2">
      <c r="A229" s="4"/>
      <c r="B229" s="109"/>
      <c r="C229" s="104" t="s">
        <v>416</v>
      </c>
      <c r="D229" s="58" t="s">
        <v>417</v>
      </c>
      <c r="E229" s="86" t="s">
        <v>627</v>
      </c>
      <c r="F229" s="45" t="s">
        <v>4</v>
      </c>
      <c r="G229" s="101">
        <v>1</v>
      </c>
      <c r="H229" s="59" t="s">
        <v>10</v>
      </c>
      <c r="I229" s="101">
        <v>1</v>
      </c>
      <c r="J229" s="109"/>
      <c r="K229" s="46"/>
      <c r="L229" s="47"/>
      <c r="M229" s="110"/>
      <c r="N229" s="20"/>
    </row>
    <row r="230" spans="1:14" ht="35.1" customHeight="1" x14ac:dyDescent="0.2">
      <c r="A230" s="2"/>
      <c r="B230" s="25"/>
      <c r="C230" s="49" t="s">
        <v>770</v>
      </c>
      <c r="D230" s="50" t="s">
        <v>771</v>
      </c>
      <c r="E230" s="51"/>
      <c r="F230" s="52"/>
      <c r="G230" s="53"/>
      <c r="H230" s="53"/>
      <c r="I230" s="53"/>
      <c r="J230" s="25"/>
      <c r="K230" s="54"/>
      <c r="L230" s="55"/>
      <c r="M230" s="21"/>
      <c r="N230" s="20"/>
    </row>
    <row r="231" spans="1:14" ht="12.75" x14ac:dyDescent="0.2">
      <c r="A231" s="2"/>
      <c r="B231" s="25"/>
      <c r="C231" s="104" t="s">
        <v>459</v>
      </c>
      <c r="D231" s="58" t="s">
        <v>460</v>
      </c>
      <c r="E231" s="114" t="s">
        <v>772</v>
      </c>
      <c r="F231" s="45" t="s">
        <v>4</v>
      </c>
      <c r="G231" s="115">
        <v>150</v>
      </c>
      <c r="H231" s="59" t="s">
        <v>10</v>
      </c>
      <c r="I231" s="101">
        <v>1</v>
      </c>
      <c r="J231" s="25"/>
      <c r="K231" s="46"/>
      <c r="L231" s="47"/>
      <c r="M231" s="21"/>
      <c r="N231" s="20"/>
    </row>
    <row r="232" spans="1:14" ht="12.75" x14ac:dyDescent="0.2">
      <c r="A232" s="2"/>
      <c r="B232" s="25"/>
      <c r="C232" s="104" t="s">
        <v>476</v>
      </c>
      <c r="D232" s="58" t="s">
        <v>477</v>
      </c>
      <c r="E232" s="114" t="s">
        <v>773</v>
      </c>
      <c r="F232" s="45" t="s">
        <v>4</v>
      </c>
      <c r="G232" s="115">
        <v>5</v>
      </c>
      <c r="H232" s="59" t="s">
        <v>10</v>
      </c>
      <c r="I232" s="101">
        <v>1</v>
      </c>
      <c r="J232" s="25"/>
      <c r="K232" s="46"/>
      <c r="L232" s="47"/>
      <c r="M232" s="21"/>
      <c r="N232" s="20"/>
    </row>
    <row r="233" spans="1:14" ht="12.75" x14ac:dyDescent="0.2">
      <c r="A233" s="2"/>
      <c r="B233" s="25"/>
      <c r="C233" s="104" t="s">
        <v>469</v>
      </c>
      <c r="D233" s="58" t="s">
        <v>470</v>
      </c>
      <c r="E233" s="86" t="s">
        <v>774</v>
      </c>
      <c r="F233" s="45" t="s">
        <v>4</v>
      </c>
      <c r="G233" s="101">
        <v>30</v>
      </c>
      <c r="H233" s="59" t="s">
        <v>14</v>
      </c>
      <c r="I233" s="101">
        <v>1</v>
      </c>
      <c r="J233" s="25"/>
      <c r="K233" s="46"/>
      <c r="L233" s="47"/>
      <c r="M233" s="21"/>
      <c r="N233" s="20"/>
    </row>
    <row r="234" spans="1:14" ht="114.75" x14ac:dyDescent="0.2">
      <c r="A234" s="2"/>
      <c r="B234" s="25"/>
      <c r="C234" s="104" t="s">
        <v>86</v>
      </c>
      <c r="D234" s="58" t="s">
        <v>87</v>
      </c>
      <c r="E234" s="86" t="s">
        <v>775</v>
      </c>
      <c r="F234" s="45" t="s">
        <v>4</v>
      </c>
      <c r="G234" s="45">
        <v>200</v>
      </c>
      <c r="H234" s="59" t="s">
        <v>29</v>
      </c>
      <c r="I234" s="45">
        <v>3</v>
      </c>
      <c r="J234" s="25"/>
      <c r="K234" s="46"/>
      <c r="L234" s="47"/>
      <c r="M234" s="21"/>
      <c r="N234" s="20"/>
    </row>
    <row r="235" spans="1:14" ht="38.25" x14ac:dyDescent="0.2">
      <c r="A235" s="2"/>
      <c r="B235" s="25"/>
      <c r="C235" s="104" t="s">
        <v>434</v>
      </c>
      <c r="D235" s="58" t="s">
        <v>435</v>
      </c>
      <c r="E235" s="114" t="s">
        <v>776</v>
      </c>
      <c r="F235" s="45" t="s">
        <v>4</v>
      </c>
      <c r="G235" s="115">
        <v>300</v>
      </c>
      <c r="H235" s="59" t="s">
        <v>10</v>
      </c>
      <c r="I235" s="101">
        <v>1</v>
      </c>
      <c r="J235" s="25"/>
      <c r="K235" s="46"/>
      <c r="L235" s="47"/>
      <c r="M235" s="21"/>
      <c r="N235" s="20"/>
    </row>
    <row r="236" spans="1:14" ht="127.5" x14ac:dyDescent="0.2">
      <c r="A236" s="2"/>
      <c r="B236" s="25"/>
      <c r="C236" s="104" t="s">
        <v>283</v>
      </c>
      <c r="D236" s="58" t="s">
        <v>284</v>
      </c>
      <c r="E236" s="86" t="s">
        <v>777</v>
      </c>
      <c r="F236" s="45" t="s">
        <v>4</v>
      </c>
      <c r="G236" s="101">
        <v>2</v>
      </c>
      <c r="H236" s="59" t="s">
        <v>29</v>
      </c>
      <c r="I236" s="101">
        <v>1</v>
      </c>
      <c r="J236" s="25"/>
      <c r="K236" s="46"/>
      <c r="L236" s="47"/>
      <c r="M236" s="21"/>
      <c r="N236" s="20"/>
    </row>
    <row r="237" spans="1:14" ht="12.75" x14ac:dyDescent="0.2">
      <c r="A237" s="2"/>
      <c r="B237" s="25"/>
      <c r="C237" s="104" t="s">
        <v>457</v>
      </c>
      <c r="D237" s="58" t="s">
        <v>458</v>
      </c>
      <c r="E237" s="114" t="s">
        <v>778</v>
      </c>
      <c r="F237" s="45" t="s">
        <v>4</v>
      </c>
      <c r="G237" s="115">
        <v>4</v>
      </c>
      <c r="H237" s="59" t="s">
        <v>10</v>
      </c>
      <c r="I237" s="101">
        <v>1</v>
      </c>
      <c r="J237" s="25"/>
      <c r="K237" s="46"/>
      <c r="L237" s="47"/>
      <c r="M237" s="21"/>
      <c r="N237" s="20"/>
    </row>
    <row r="238" spans="1:14" ht="12.75" x14ac:dyDescent="0.2">
      <c r="A238" s="2"/>
      <c r="B238" s="25"/>
      <c r="C238" s="104" t="s">
        <v>485</v>
      </c>
      <c r="D238" s="58" t="s">
        <v>486</v>
      </c>
      <c r="E238" s="114" t="s">
        <v>779</v>
      </c>
      <c r="F238" s="45" t="s">
        <v>4</v>
      </c>
      <c r="G238" s="115">
        <v>2</v>
      </c>
      <c r="H238" s="59" t="s">
        <v>10</v>
      </c>
      <c r="I238" s="101">
        <v>1</v>
      </c>
      <c r="J238" s="25"/>
      <c r="K238" s="46"/>
      <c r="L238" s="47"/>
      <c r="M238" s="21"/>
      <c r="N238" s="20"/>
    </row>
    <row r="239" spans="1:14" ht="38.25" x14ac:dyDescent="0.2">
      <c r="A239" s="2"/>
      <c r="B239" s="25"/>
      <c r="C239" s="104" t="s">
        <v>340</v>
      </c>
      <c r="D239" s="58" t="s">
        <v>341</v>
      </c>
      <c r="E239" s="114" t="s">
        <v>780</v>
      </c>
      <c r="F239" s="45" t="s">
        <v>4</v>
      </c>
      <c r="G239" s="115">
        <v>40</v>
      </c>
      <c r="H239" s="59" t="s">
        <v>10</v>
      </c>
      <c r="I239" s="101">
        <v>1</v>
      </c>
      <c r="J239" s="25"/>
      <c r="K239" s="46"/>
      <c r="L239" s="47"/>
      <c r="M239" s="21"/>
      <c r="N239" s="20"/>
    </row>
    <row r="240" spans="1:14" ht="165.75" x14ac:dyDescent="0.2">
      <c r="A240" s="2"/>
      <c r="B240" s="25"/>
      <c r="C240" s="104" t="s">
        <v>148</v>
      </c>
      <c r="D240" s="58" t="s">
        <v>149</v>
      </c>
      <c r="E240" s="114" t="s">
        <v>781</v>
      </c>
      <c r="F240" s="45" t="s">
        <v>4</v>
      </c>
      <c r="G240" s="115">
        <v>4</v>
      </c>
      <c r="H240" s="59" t="s">
        <v>10</v>
      </c>
      <c r="I240" s="101">
        <v>1</v>
      </c>
      <c r="J240" s="25"/>
      <c r="K240" s="46"/>
      <c r="L240" s="47"/>
      <c r="M240" s="21"/>
      <c r="N240" s="20"/>
    </row>
    <row r="241" spans="1:14" ht="153" x14ac:dyDescent="0.2">
      <c r="A241" s="2"/>
      <c r="B241" s="25"/>
      <c r="C241" s="104" t="s">
        <v>163</v>
      </c>
      <c r="D241" s="58" t="s">
        <v>149</v>
      </c>
      <c r="E241" s="114" t="s">
        <v>782</v>
      </c>
      <c r="F241" s="45" t="s">
        <v>4</v>
      </c>
      <c r="G241" s="115">
        <v>4</v>
      </c>
      <c r="H241" s="59" t="s">
        <v>10</v>
      </c>
      <c r="I241" s="101">
        <v>1</v>
      </c>
      <c r="J241" s="25"/>
      <c r="K241" s="46"/>
      <c r="L241" s="47"/>
      <c r="M241" s="21"/>
      <c r="N241" s="20"/>
    </row>
    <row r="242" spans="1:14" ht="25.5" x14ac:dyDescent="0.2">
      <c r="A242" s="2"/>
      <c r="B242" s="25"/>
      <c r="C242" s="104" t="s">
        <v>480</v>
      </c>
      <c r="D242" s="58" t="s">
        <v>481</v>
      </c>
      <c r="E242" s="86" t="s">
        <v>783</v>
      </c>
      <c r="F242" s="45" t="s">
        <v>4</v>
      </c>
      <c r="G242" s="101">
        <v>3</v>
      </c>
      <c r="H242" s="59" t="s">
        <v>10</v>
      </c>
      <c r="I242" s="101">
        <v>1</v>
      </c>
      <c r="J242" s="25"/>
      <c r="K242" s="46"/>
      <c r="L242" s="47"/>
      <c r="M242" s="21"/>
      <c r="N242" s="20"/>
    </row>
    <row r="243" spans="1:14" ht="51" x14ac:dyDescent="0.2">
      <c r="A243" s="2"/>
      <c r="B243" s="25"/>
      <c r="C243" s="104" t="s">
        <v>1204</v>
      </c>
      <c r="D243" s="58" t="s">
        <v>368</v>
      </c>
      <c r="E243" s="86" t="s">
        <v>784</v>
      </c>
      <c r="F243" s="45" t="s">
        <v>4</v>
      </c>
      <c r="G243" s="101">
        <v>15</v>
      </c>
      <c r="H243" s="59" t="s">
        <v>10</v>
      </c>
      <c r="I243" s="101">
        <v>1</v>
      </c>
      <c r="J243" s="25"/>
      <c r="K243" s="46"/>
      <c r="L243" s="47"/>
      <c r="M243" s="21"/>
      <c r="N243" s="20"/>
    </row>
    <row r="244" spans="1:14" ht="165.75" x14ac:dyDescent="0.2">
      <c r="A244" s="2"/>
      <c r="B244" s="25"/>
      <c r="C244" s="104" t="s">
        <v>1205</v>
      </c>
      <c r="D244" s="58" t="s">
        <v>204</v>
      </c>
      <c r="E244" s="114" t="s">
        <v>804</v>
      </c>
      <c r="F244" s="45" t="s">
        <v>4</v>
      </c>
      <c r="G244" s="101">
        <v>65</v>
      </c>
      <c r="H244" s="59" t="s">
        <v>10</v>
      </c>
      <c r="I244" s="101">
        <v>1</v>
      </c>
      <c r="J244" s="25"/>
      <c r="K244" s="46"/>
      <c r="L244" s="47"/>
      <c r="M244" s="21"/>
      <c r="N244" s="20"/>
    </row>
    <row r="245" spans="1:14" ht="127.5" x14ac:dyDescent="0.2">
      <c r="A245" s="2"/>
      <c r="B245" s="25"/>
      <c r="C245" s="104" t="s">
        <v>367</v>
      </c>
      <c r="D245" s="58" t="s">
        <v>450</v>
      </c>
      <c r="E245" s="114" t="s">
        <v>785</v>
      </c>
      <c r="F245" s="45" t="s">
        <v>4</v>
      </c>
      <c r="G245" s="115">
        <v>80</v>
      </c>
      <c r="H245" s="59" t="s">
        <v>10</v>
      </c>
      <c r="I245" s="101">
        <v>1</v>
      </c>
      <c r="J245" s="25"/>
      <c r="K245" s="46"/>
      <c r="L245" s="47"/>
      <c r="M245" s="21"/>
      <c r="N245" s="20"/>
    </row>
    <row r="246" spans="1:14" ht="63.75" x14ac:dyDescent="0.2">
      <c r="A246" s="2"/>
      <c r="B246" s="25"/>
      <c r="C246" s="104" t="s">
        <v>110</v>
      </c>
      <c r="D246" s="58" t="s">
        <v>215</v>
      </c>
      <c r="E246" s="114" t="s">
        <v>786</v>
      </c>
      <c r="F246" s="45" t="s">
        <v>4</v>
      </c>
      <c r="G246" s="115">
        <v>500</v>
      </c>
      <c r="H246" s="59" t="s">
        <v>56</v>
      </c>
      <c r="I246" s="101">
        <v>1</v>
      </c>
      <c r="J246" s="25"/>
      <c r="K246" s="46"/>
      <c r="L246" s="47"/>
      <c r="M246" s="21"/>
      <c r="N246" s="20"/>
    </row>
    <row r="247" spans="1:14" ht="267.75" x14ac:dyDescent="0.2">
      <c r="A247" s="2"/>
      <c r="B247" s="25"/>
      <c r="C247" s="104" t="s">
        <v>1206</v>
      </c>
      <c r="D247" s="58" t="s">
        <v>43</v>
      </c>
      <c r="E247" s="86" t="s">
        <v>787</v>
      </c>
      <c r="F247" s="45" t="s">
        <v>4</v>
      </c>
      <c r="G247" s="101">
        <v>600</v>
      </c>
      <c r="H247" s="59" t="s">
        <v>29</v>
      </c>
      <c r="I247" s="101">
        <v>1</v>
      </c>
      <c r="J247" s="25"/>
      <c r="K247" s="46"/>
      <c r="L247" s="47"/>
      <c r="M247" s="21"/>
      <c r="N247" s="20"/>
    </row>
    <row r="248" spans="1:14" ht="293.25" x14ac:dyDescent="0.2">
      <c r="A248" s="2"/>
      <c r="B248" s="25"/>
      <c r="C248" s="104" t="s">
        <v>449</v>
      </c>
      <c r="D248" s="58" t="s">
        <v>98</v>
      </c>
      <c r="E248" s="86" t="s">
        <v>788</v>
      </c>
      <c r="F248" s="45" t="s">
        <v>4</v>
      </c>
      <c r="G248" s="101">
        <v>150</v>
      </c>
      <c r="H248" s="59" t="s">
        <v>29</v>
      </c>
      <c r="I248" s="101">
        <v>1</v>
      </c>
      <c r="J248" s="25"/>
      <c r="K248" s="46"/>
      <c r="L248" s="47"/>
      <c r="M248" s="21"/>
      <c r="N248" s="20"/>
    </row>
    <row r="249" spans="1:14" ht="12.75" x14ac:dyDescent="0.2">
      <c r="A249" s="2"/>
      <c r="B249" s="25"/>
      <c r="C249" s="104" t="s">
        <v>214</v>
      </c>
      <c r="D249" s="58" t="s">
        <v>490</v>
      </c>
      <c r="E249" s="114" t="s">
        <v>789</v>
      </c>
      <c r="F249" s="45" t="s">
        <v>4</v>
      </c>
      <c r="G249" s="115">
        <v>3</v>
      </c>
      <c r="H249" s="59" t="s">
        <v>56</v>
      </c>
      <c r="I249" s="101">
        <v>1</v>
      </c>
      <c r="J249" s="25"/>
      <c r="K249" s="46"/>
      <c r="L249" s="47"/>
      <c r="M249" s="21"/>
      <c r="N249" s="20"/>
    </row>
    <row r="250" spans="1:14" ht="25.5" x14ac:dyDescent="0.2">
      <c r="A250" s="2"/>
      <c r="B250" s="25"/>
      <c r="C250" s="104" t="s">
        <v>42</v>
      </c>
      <c r="D250" s="58" t="s">
        <v>374</v>
      </c>
      <c r="E250" s="114" t="s">
        <v>790</v>
      </c>
      <c r="F250" s="45" t="s">
        <v>4</v>
      </c>
      <c r="G250" s="115">
        <v>20</v>
      </c>
      <c r="H250" s="59" t="s">
        <v>10</v>
      </c>
      <c r="I250" s="101">
        <v>1</v>
      </c>
      <c r="J250" s="25"/>
      <c r="K250" s="46"/>
      <c r="L250" s="47"/>
      <c r="M250" s="21"/>
      <c r="N250" s="20"/>
    </row>
    <row r="251" spans="1:14" ht="242.25" x14ac:dyDescent="0.2">
      <c r="A251" s="2"/>
      <c r="B251" s="25"/>
      <c r="C251" s="104" t="s">
        <v>97</v>
      </c>
      <c r="D251" s="58" t="s">
        <v>136</v>
      </c>
      <c r="E251" s="86" t="s">
        <v>791</v>
      </c>
      <c r="F251" s="45" t="s">
        <v>4</v>
      </c>
      <c r="G251" s="101">
        <v>375</v>
      </c>
      <c r="H251" s="59" t="s">
        <v>14</v>
      </c>
      <c r="I251" s="101">
        <v>15</v>
      </c>
      <c r="J251" s="25"/>
      <c r="K251" s="46"/>
      <c r="L251" s="47"/>
      <c r="M251" s="21"/>
      <c r="N251" s="20"/>
    </row>
    <row r="252" spans="1:14" ht="51" x14ac:dyDescent="0.2">
      <c r="A252" s="2"/>
      <c r="B252" s="25"/>
      <c r="C252" s="104" t="s">
        <v>489</v>
      </c>
      <c r="D252" s="58" t="s">
        <v>792</v>
      </c>
      <c r="E252" s="86" t="s">
        <v>793</v>
      </c>
      <c r="F252" s="45" t="s">
        <v>48</v>
      </c>
      <c r="G252" s="101">
        <v>90000</v>
      </c>
      <c r="H252" s="59" t="s">
        <v>10</v>
      </c>
      <c r="I252" s="101">
        <v>1</v>
      </c>
      <c r="J252" s="25"/>
      <c r="K252" s="46"/>
      <c r="L252" s="47"/>
      <c r="M252" s="21"/>
      <c r="N252" s="20"/>
    </row>
    <row r="253" spans="1:14" ht="12.75" x14ac:dyDescent="0.2">
      <c r="A253" s="2"/>
      <c r="B253" s="25"/>
      <c r="C253" s="104" t="s">
        <v>373</v>
      </c>
      <c r="D253" s="58" t="s">
        <v>199</v>
      </c>
      <c r="E253" s="114" t="s">
        <v>794</v>
      </c>
      <c r="F253" s="45" t="s">
        <v>4</v>
      </c>
      <c r="G253" s="115">
        <v>50</v>
      </c>
      <c r="H253" s="59" t="s">
        <v>10</v>
      </c>
      <c r="I253" s="101">
        <v>1</v>
      </c>
      <c r="J253" s="25"/>
      <c r="K253" s="46"/>
      <c r="L253" s="47"/>
      <c r="M253" s="21"/>
      <c r="N253" s="20"/>
    </row>
    <row r="254" spans="1:14" ht="409.5" x14ac:dyDescent="0.2">
      <c r="A254" s="2"/>
      <c r="B254" s="25"/>
      <c r="C254" s="104" t="s">
        <v>135</v>
      </c>
      <c r="D254" s="58" t="s">
        <v>147</v>
      </c>
      <c r="E254" s="114" t="s">
        <v>795</v>
      </c>
      <c r="F254" s="45" t="s">
        <v>4</v>
      </c>
      <c r="G254" s="115">
        <v>2</v>
      </c>
      <c r="H254" s="59" t="s">
        <v>10</v>
      </c>
      <c r="I254" s="101">
        <v>1</v>
      </c>
      <c r="J254" s="25"/>
      <c r="K254" s="46"/>
      <c r="L254" s="47"/>
      <c r="M254" s="21"/>
      <c r="N254" s="20"/>
    </row>
    <row r="255" spans="1:14" ht="25.5" x14ac:dyDescent="0.2">
      <c r="A255" s="2"/>
      <c r="B255" s="25"/>
      <c r="C255" s="104" t="s">
        <v>47</v>
      </c>
      <c r="D255" s="58" t="s">
        <v>351</v>
      </c>
      <c r="E255" s="114" t="s">
        <v>796</v>
      </c>
      <c r="F255" s="45" t="s">
        <v>4</v>
      </c>
      <c r="G255" s="115">
        <v>2</v>
      </c>
      <c r="H255" s="59" t="s">
        <v>10</v>
      </c>
      <c r="I255" s="101">
        <v>1</v>
      </c>
      <c r="J255" s="25"/>
      <c r="K255" s="46"/>
      <c r="L255" s="47"/>
      <c r="M255" s="21"/>
      <c r="N255" s="20"/>
    </row>
    <row r="256" spans="1:14" ht="63.75" x14ac:dyDescent="0.2">
      <c r="A256" s="2"/>
      <c r="B256" s="25"/>
      <c r="C256" s="104" t="s">
        <v>198</v>
      </c>
      <c r="D256" s="58" t="s">
        <v>77</v>
      </c>
      <c r="E256" s="114" t="s">
        <v>797</v>
      </c>
      <c r="F256" s="45" t="s">
        <v>4</v>
      </c>
      <c r="G256" s="115">
        <v>1800</v>
      </c>
      <c r="H256" s="59" t="s">
        <v>10</v>
      </c>
      <c r="I256" s="101">
        <v>1</v>
      </c>
      <c r="J256" s="25"/>
      <c r="K256" s="46"/>
      <c r="L256" s="47"/>
      <c r="M256" s="21"/>
      <c r="N256" s="20"/>
    </row>
    <row r="257" spans="1:14" ht="38.25" x14ac:dyDescent="0.2">
      <c r="A257" s="2"/>
      <c r="B257" s="25"/>
      <c r="C257" s="104" t="s">
        <v>146</v>
      </c>
      <c r="D257" s="58" t="s">
        <v>230</v>
      </c>
      <c r="E257" s="114" t="s">
        <v>798</v>
      </c>
      <c r="F257" s="45" t="s">
        <v>4</v>
      </c>
      <c r="G257" s="115">
        <v>5</v>
      </c>
      <c r="H257" s="59" t="s">
        <v>10</v>
      </c>
      <c r="I257" s="101">
        <v>1</v>
      </c>
      <c r="J257" s="25"/>
      <c r="K257" s="46"/>
      <c r="L257" s="47"/>
      <c r="M257" s="21"/>
      <c r="N257" s="20"/>
    </row>
    <row r="258" spans="1:14" ht="25.5" x14ac:dyDescent="0.2">
      <c r="A258" s="2"/>
      <c r="B258" s="25"/>
      <c r="C258" s="104" t="s">
        <v>350</v>
      </c>
      <c r="D258" s="58" t="s">
        <v>80</v>
      </c>
      <c r="E258" s="114" t="s">
        <v>799</v>
      </c>
      <c r="F258" s="45" t="s">
        <v>4</v>
      </c>
      <c r="G258" s="115">
        <v>100</v>
      </c>
      <c r="H258" s="59" t="s">
        <v>10</v>
      </c>
      <c r="I258" s="101">
        <v>1</v>
      </c>
      <c r="J258" s="25"/>
      <c r="K258" s="46"/>
      <c r="L258" s="47"/>
      <c r="M258" s="21"/>
      <c r="N258" s="20"/>
    </row>
    <row r="259" spans="1:14" ht="12.75" x14ac:dyDescent="0.2">
      <c r="A259" s="2"/>
      <c r="B259" s="25"/>
      <c r="C259" s="104" t="s">
        <v>76</v>
      </c>
      <c r="D259" s="58" t="s">
        <v>361</v>
      </c>
      <c r="E259" s="114" t="s">
        <v>800</v>
      </c>
      <c r="F259" s="45" t="s">
        <v>4</v>
      </c>
      <c r="G259" s="115">
        <v>4</v>
      </c>
      <c r="H259" s="59" t="s">
        <v>10</v>
      </c>
      <c r="I259" s="101">
        <v>1</v>
      </c>
      <c r="J259" s="25"/>
      <c r="K259" s="46"/>
      <c r="L259" s="47"/>
      <c r="M259" s="21"/>
      <c r="N259" s="20"/>
    </row>
    <row r="260" spans="1:14" ht="76.5" x14ac:dyDescent="0.2">
      <c r="A260" s="2"/>
      <c r="B260" s="25"/>
      <c r="C260" s="104" t="s">
        <v>229</v>
      </c>
      <c r="D260" s="58" t="s">
        <v>353</v>
      </c>
      <c r="E260" s="114" t="s">
        <v>801</v>
      </c>
      <c r="F260" s="45" t="s">
        <v>4</v>
      </c>
      <c r="G260" s="115">
        <v>2</v>
      </c>
      <c r="H260" s="59" t="s">
        <v>10</v>
      </c>
      <c r="I260" s="101">
        <v>1</v>
      </c>
      <c r="J260" s="25"/>
      <c r="K260" s="46"/>
      <c r="L260" s="47"/>
      <c r="M260" s="21"/>
      <c r="N260" s="20"/>
    </row>
    <row r="261" spans="1:14" ht="25.5" x14ac:dyDescent="0.2">
      <c r="A261" s="2"/>
      <c r="B261" s="25"/>
      <c r="C261" s="104" t="s">
        <v>79</v>
      </c>
      <c r="D261" s="58" t="s">
        <v>407</v>
      </c>
      <c r="E261" s="114" t="s">
        <v>802</v>
      </c>
      <c r="F261" s="45" t="s">
        <v>4</v>
      </c>
      <c r="G261" s="115">
        <v>30</v>
      </c>
      <c r="H261" s="59" t="s">
        <v>10</v>
      </c>
      <c r="I261" s="101">
        <v>1</v>
      </c>
      <c r="J261" s="25"/>
      <c r="K261" s="46"/>
      <c r="L261" s="47"/>
      <c r="M261" s="21"/>
      <c r="N261" s="20"/>
    </row>
    <row r="262" spans="1:14" ht="25.5" x14ac:dyDescent="0.2">
      <c r="A262" s="2"/>
      <c r="B262" s="25"/>
      <c r="C262" s="104" t="s">
        <v>360</v>
      </c>
      <c r="D262" s="102" t="s">
        <v>311</v>
      </c>
      <c r="E262" s="118" t="s">
        <v>803</v>
      </c>
      <c r="F262" s="105" t="s">
        <v>4</v>
      </c>
      <c r="G262" s="119">
        <v>75</v>
      </c>
      <c r="H262" s="59" t="s">
        <v>10</v>
      </c>
      <c r="I262" s="120">
        <v>1</v>
      </c>
      <c r="J262" s="25"/>
      <c r="K262" s="46"/>
      <c r="L262" s="47"/>
      <c r="M262" s="21"/>
      <c r="N262" s="20"/>
    </row>
    <row r="263" spans="1:14" ht="165.75" x14ac:dyDescent="0.2">
      <c r="A263" s="2"/>
      <c r="B263" s="25"/>
      <c r="C263" s="104" t="s">
        <v>352</v>
      </c>
      <c r="D263" s="58" t="s">
        <v>204</v>
      </c>
      <c r="E263" s="114" t="s">
        <v>804</v>
      </c>
      <c r="F263" s="45" t="s">
        <v>4</v>
      </c>
      <c r="G263" s="115">
        <v>50</v>
      </c>
      <c r="H263" s="59" t="s">
        <v>29</v>
      </c>
      <c r="I263" s="101">
        <v>3</v>
      </c>
      <c r="J263" s="25"/>
      <c r="K263" s="46"/>
      <c r="L263" s="47"/>
      <c r="M263" s="21"/>
      <c r="N263" s="20"/>
    </row>
    <row r="264" spans="1:14" ht="114.75" x14ac:dyDescent="0.2">
      <c r="A264" s="2"/>
      <c r="B264" s="25"/>
      <c r="C264" s="104" t="s">
        <v>406</v>
      </c>
      <c r="D264" s="58" t="s">
        <v>321</v>
      </c>
      <c r="E264" s="114" t="s">
        <v>805</v>
      </c>
      <c r="F264" s="45" t="s">
        <v>4</v>
      </c>
      <c r="G264" s="115">
        <v>50</v>
      </c>
      <c r="H264" s="59" t="s">
        <v>29</v>
      </c>
      <c r="I264" s="101">
        <v>3</v>
      </c>
      <c r="J264" s="25"/>
      <c r="K264" s="46"/>
      <c r="L264" s="47"/>
      <c r="M264" s="21"/>
      <c r="N264" s="20"/>
    </row>
    <row r="265" spans="1:14" ht="114.75" x14ac:dyDescent="0.2">
      <c r="A265" s="2"/>
      <c r="B265" s="25"/>
      <c r="C265" s="104" t="s">
        <v>310</v>
      </c>
      <c r="D265" s="58" t="s">
        <v>338</v>
      </c>
      <c r="E265" s="114" t="s">
        <v>806</v>
      </c>
      <c r="F265" s="45" t="s">
        <v>4</v>
      </c>
      <c r="G265" s="115">
        <v>50</v>
      </c>
      <c r="H265" s="59" t="s">
        <v>29</v>
      </c>
      <c r="I265" s="101">
        <v>3</v>
      </c>
      <c r="J265" s="25"/>
      <c r="K265" s="46"/>
      <c r="L265" s="47"/>
      <c r="M265" s="21"/>
      <c r="N265" s="20"/>
    </row>
    <row r="266" spans="1:14" ht="140.25" x14ac:dyDescent="0.2">
      <c r="A266" s="2"/>
      <c r="B266" s="25"/>
      <c r="C266" s="104" t="s">
        <v>203</v>
      </c>
      <c r="D266" s="58" t="s">
        <v>107</v>
      </c>
      <c r="E266" s="114" t="s">
        <v>807</v>
      </c>
      <c r="F266" s="45" t="s">
        <v>4</v>
      </c>
      <c r="G266" s="115">
        <v>2000</v>
      </c>
      <c r="H266" s="59" t="s">
        <v>14</v>
      </c>
      <c r="I266" s="101">
        <v>15</v>
      </c>
      <c r="J266" s="25"/>
      <c r="K266" s="46"/>
      <c r="L266" s="47"/>
      <c r="M266" s="21"/>
      <c r="N266" s="20"/>
    </row>
    <row r="267" spans="1:14" ht="178.5" x14ac:dyDescent="0.2">
      <c r="A267" s="2"/>
      <c r="B267" s="25"/>
      <c r="C267" s="104" t="s">
        <v>320</v>
      </c>
      <c r="D267" s="58" t="s">
        <v>192</v>
      </c>
      <c r="E267" s="114" t="s">
        <v>808</v>
      </c>
      <c r="F267" s="45" t="s">
        <v>4</v>
      </c>
      <c r="G267" s="115">
        <v>10</v>
      </c>
      <c r="H267" s="59" t="s">
        <v>29</v>
      </c>
      <c r="I267" s="101">
        <v>3</v>
      </c>
      <c r="J267" s="25"/>
      <c r="K267" s="46"/>
      <c r="L267" s="47"/>
      <c r="M267" s="21"/>
      <c r="N267" s="20"/>
    </row>
    <row r="268" spans="1:14" ht="127.5" x14ac:dyDescent="0.2">
      <c r="A268" s="2"/>
      <c r="B268" s="25"/>
      <c r="C268" s="104" t="s">
        <v>337</v>
      </c>
      <c r="D268" s="58" t="s">
        <v>217</v>
      </c>
      <c r="E268" s="114" t="s">
        <v>809</v>
      </c>
      <c r="F268" s="45" t="s">
        <v>4</v>
      </c>
      <c r="G268" s="115">
        <v>10</v>
      </c>
      <c r="H268" s="59" t="s">
        <v>29</v>
      </c>
      <c r="I268" s="101">
        <v>3</v>
      </c>
      <c r="J268" s="25"/>
      <c r="K268" s="46"/>
      <c r="L268" s="47"/>
      <c r="M268" s="21"/>
      <c r="N268" s="20"/>
    </row>
    <row r="269" spans="1:14" ht="127.5" x14ac:dyDescent="0.2">
      <c r="A269" s="2"/>
      <c r="B269" s="25"/>
      <c r="C269" s="104" t="s">
        <v>106</v>
      </c>
      <c r="D269" s="58" t="s">
        <v>134</v>
      </c>
      <c r="E269" s="114" t="s">
        <v>810</v>
      </c>
      <c r="F269" s="45" t="s">
        <v>4</v>
      </c>
      <c r="G269" s="115">
        <v>20</v>
      </c>
      <c r="H269" s="59" t="s">
        <v>29</v>
      </c>
      <c r="I269" s="101">
        <v>3</v>
      </c>
      <c r="J269" s="25"/>
      <c r="K269" s="46"/>
      <c r="L269" s="47"/>
      <c r="M269" s="21"/>
      <c r="N269" s="20"/>
    </row>
    <row r="270" spans="1:14" ht="153" x14ac:dyDescent="0.2">
      <c r="A270" s="2"/>
      <c r="B270" s="25"/>
      <c r="C270" s="104" t="s">
        <v>191</v>
      </c>
      <c r="D270" s="58" t="s">
        <v>177</v>
      </c>
      <c r="E270" s="114" t="s">
        <v>811</v>
      </c>
      <c r="F270" s="45" t="s">
        <v>4</v>
      </c>
      <c r="G270" s="115">
        <v>20</v>
      </c>
      <c r="H270" s="59" t="s">
        <v>29</v>
      </c>
      <c r="I270" s="101">
        <v>3</v>
      </c>
      <c r="J270" s="25"/>
      <c r="K270" s="46"/>
      <c r="L270" s="47"/>
      <c r="M270" s="21"/>
      <c r="N270" s="20"/>
    </row>
    <row r="271" spans="1:14" ht="127.5" x14ac:dyDescent="0.2">
      <c r="A271" s="2"/>
      <c r="B271" s="25"/>
      <c r="C271" s="104" t="s">
        <v>216</v>
      </c>
      <c r="D271" s="58" t="s">
        <v>323</v>
      </c>
      <c r="E271" s="114" t="s">
        <v>812</v>
      </c>
      <c r="F271" s="45" t="s">
        <v>4</v>
      </c>
      <c r="G271" s="115">
        <v>100</v>
      </c>
      <c r="H271" s="59" t="s">
        <v>14</v>
      </c>
      <c r="I271" s="101">
        <v>15</v>
      </c>
      <c r="J271" s="25"/>
      <c r="K271" s="46"/>
      <c r="L271" s="47"/>
      <c r="M271" s="21"/>
      <c r="N271" s="20"/>
    </row>
    <row r="272" spans="1:14" ht="127.5" x14ac:dyDescent="0.2">
      <c r="A272" s="2"/>
      <c r="B272" s="25"/>
      <c r="C272" s="104" t="s">
        <v>133</v>
      </c>
      <c r="D272" s="58" t="s">
        <v>71</v>
      </c>
      <c r="E272" s="114" t="s">
        <v>813</v>
      </c>
      <c r="F272" s="45" t="s">
        <v>4</v>
      </c>
      <c r="G272" s="115">
        <v>20</v>
      </c>
      <c r="H272" s="59" t="s">
        <v>10</v>
      </c>
      <c r="I272" s="101">
        <v>1</v>
      </c>
      <c r="J272" s="25"/>
      <c r="K272" s="46"/>
      <c r="L272" s="47"/>
      <c r="M272" s="21"/>
      <c r="N272" s="20"/>
    </row>
    <row r="273" spans="1:14" ht="369.75" x14ac:dyDescent="0.2">
      <c r="A273" s="2"/>
      <c r="B273" s="25"/>
      <c r="C273" s="104" t="s">
        <v>176</v>
      </c>
      <c r="D273" s="58" t="s">
        <v>303</v>
      </c>
      <c r="E273" s="114" t="s">
        <v>814</v>
      </c>
      <c r="F273" s="45" t="s">
        <v>4</v>
      </c>
      <c r="G273" s="115">
        <v>1</v>
      </c>
      <c r="H273" s="59" t="s">
        <v>10</v>
      </c>
      <c r="I273" s="101">
        <v>1</v>
      </c>
      <c r="J273" s="25"/>
      <c r="K273" s="46"/>
      <c r="L273" s="47"/>
      <c r="M273" s="21"/>
      <c r="N273" s="20"/>
    </row>
    <row r="274" spans="1:14" ht="382.5" x14ac:dyDescent="0.2">
      <c r="A274" s="2"/>
      <c r="B274" s="25"/>
      <c r="C274" s="104" t="s">
        <v>322</v>
      </c>
      <c r="D274" s="58" t="s">
        <v>306</v>
      </c>
      <c r="E274" s="114" t="s">
        <v>815</v>
      </c>
      <c r="F274" s="45" t="s">
        <v>4</v>
      </c>
      <c r="G274" s="115">
        <v>1000</v>
      </c>
      <c r="H274" s="59" t="s">
        <v>10</v>
      </c>
      <c r="I274" s="101">
        <v>1</v>
      </c>
      <c r="J274" s="25"/>
      <c r="K274" s="46"/>
      <c r="L274" s="47"/>
      <c r="M274" s="21"/>
      <c r="N274" s="20"/>
    </row>
    <row r="275" spans="1:14" ht="35.1" customHeight="1" x14ac:dyDescent="0.2">
      <c r="A275" s="2"/>
      <c r="B275" s="25"/>
      <c r="C275" s="121" t="s">
        <v>651</v>
      </c>
      <c r="D275" s="107" t="s">
        <v>816</v>
      </c>
      <c r="E275" s="122"/>
      <c r="F275" s="52"/>
      <c r="G275" s="53"/>
      <c r="H275" s="53"/>
      <c r="I275" s="53"/>
      <c r="J275" s="25"/>
      <c r="K275" s="54"/>
      <c r="L275" s="55"/>
      <c r="M275" s="21"/>
      <c r="N275" s="20"/>
    </row>
    <row r="276" spans="1:14" ht="25.5" x14ac:dyDescent="0.2">
      <c r="A276" s="2"/>
      <c r="B276" s="25"/>
      <c r="C276" s="123" t="s">
        <v>491</v>
      </c>
      <c r="D276" s="124" t="s">
        <v>483</v>
      </c>
      <c r="E276" s="114" t="s">
        <v>1116</v>
      </c>
      <c r="F276" s="45" t="s">
        <v>1207</v>
      </c>
      <c r="G276" s="115">
        <v>100</v>
      </c>
      <c r="H276" s="59" t="s">
        <v>56</v>
      </c>
      <c r="I276" s="101">
        <v>1</v>
      </c>
      <c r="J276" s="25"/>
      <c r="K276" s="46"/>
      <c r="L276" s="47"/>
      <c r="M276" s="21"/>
      <c r="N276" s="20"/>
    </row>
    <row r="277" spans="1:14" ht="25.5" x14ac:dyDescent="0.2">
      <c r="A277" s="2"/>
      <c r="B277" s="25"/>
      <c r="C277" s="123" t="s">
        <v>81</v>
      </c>
      <c r="D277" s="124" t="s">
        <v>487</v>
      </c>
      <c r="E277" s="114" t="s">
        <v>1117</v>
      </c>
      <c r="F277" s="45" t="s">
        <v>1207</v>
      </c>
      <c r="G277" s="115">
        <v>150</v>
      </c>
      <c r="H277" s="59" t="s">
        <v>56</v>
      </c>
      <c r="I277" s="101">
        <v>1</v>
      </c>
      <c r="J277" s="25"/>
      <c r="K277" s="46"/>
      <c r="L277" s="47"/>
      <c r="M277" s="21"/>
      <c r="N277" s="20"/>
    </row>
    <row r="278" spans="1:14" ht="35.1" customHeight="1" x14ac:dyDescent="0.2">
      <c r="A278" s="2"/>
      <c r="B278" s="25"/>
      <c r="C278" s="34" t="s">
        <v>817</v>
      </c>
      <c r="D278" s="215" t="s">
        <v>818</v>
      </c>
      <c r="E278" s="216"/>
      <c r="F278" s="82"/>
      <c r="G278" s="37"/>
      <c r="H278" s="37"/>
      <c r="I278" s="37"/>
      <c r="J278" s="25"/>
      <c r="K278" s="38"/>
      <c r="L278" s="39"/>
      <c r="M278" s="21"/>
      <c r="N278" s="20"/>
    </row>
    <row r="279" spans="1:14" ht="89.25" x14ac:dyDescent="0.2">
      <c r="A279" s="2"/>
      <c r="B279" s="25"/>
      <c r="C279" s="100" t="s">
        <v>819</v>
      </c>
      <c r="D279" s="124" t="s">
        <v>418</v>
      </c>
      <c r="E279" s="124" t="s">
        <v>820</v>
      </c>
      <c r="F279" s="45" t="s">
        <v>4</v>
      </c>
      <c r="G279" s="115">
        <v>1</v>
      </c>
      <c r="H279" s="59" t="s">
        <v>10</v>
      </c>
      <c r="I279" s="101">
        <v>1</v>
      </c>
      <c r="J279" s="25"/>
      <c r="K279" s="46"/>
      <c r="L279" s="47"/>
      <c r="M279" s="21"/>
      <c r="N279" s="20"/>
    </row>
    <row r="280" spans="1:14" ht="38.25" x14ac:dyDescent="0.2">
      <c r="A280" s="2"/>
      <c r="B280" s="25"/>
      <c r="C280" s="100" t="s">
        <v>821</v>
      </c>
      <c r="D280" s="124" t="s">
        <v>1208</v>
      </c>
      <c r="E280" s="124" t="s">
        <v>1209</v>
      </c>
      <c r="F280" s="45" t="s">
        <v>4</v>
      </c>
      <c r="G280" s="115">
        <v>964</v>
      </c>
      <c r="H280" s="59" t="s">
        <v>10</v>
      </c>
      <c r="I280" s="101">
        <v>1</v>
      </c>
      <c r="J280" s="25"/>
      <c r="K280" s="46"/>
      <c r="L280" s="47"/>
      <c r="M280" s="21"/>
      <c r="N280" s="20"/>
    </row>
    <row r="281" spans="1:14" ht="38.25" x14ac:dyDescent="0.2">
      <c r="A281" s="2"/>
      <c r="B281" s="25"/>
      <c r="C281" s="100" t="s">
        <v>822</v>
      </c>
      <c r="D281" s="124" t="s">
        <v>1210</v>
      </c>
      <c r="E281" s="124" t="s">
        <v>1211</v>
      </c>
      <c r="F281" s="45" t="s">
        <v>4</v>
      </c>
      <c r="G281" s="115">
        <v>1</v>
      </c>
      <c r="H281" s="59" t="s">
        <v>10</v>
      </c>
      <c r="I281" s="101">
        <v>1</v>
      </c>
      <c r="J281" s="25"/>
      <c r="K281" s="46"/>
      <c r="L281" s="47"/>
      <c r="M281" s="21"/>
      <c r="N281" s="20"/>
    </row>
    <row r="282" spans="1:14" ht="38.25" x14ac:dyDescent="0.2">
      <c r="A282" s="2"/>
      <c r="B282" s="25"/>
      <c r="C282" s="100" t="s">
        <v>823</v>
      </c>
      <c r="D282" s="124" t="s">
        <v>1212</v>
      </c>
      <c r="E282" s="124" t="s">
        <v>1213</v>
      </c>
      <c r="F282" s="45" t="s">
        <v>4</v>
      </c>
      <c r="G282" s="115">
        <v>1</v>
      </c>
      <c r="H282" s="59" t="s">
        <v>10</v>
      </c>
      <c r="I282" s="101">
        <v>1</v>
      </c>
      <c r="J282" s="25"/>
      <c r="K282" s="46"/>
      <c r="L282" s="47"/>
      <c r="M282" s="21"/>
      <c r="N282" s="20"/>
    </row>
    <row r="283" spans="1:14" ht="38.25" x14ac:dyDescent="0.2">
      <c r="A283" s="2"/>
      <c r="B283" s="25"/>
      <c r="C283" s="100" t="s">
        <v>824</v>
      </c>
      <c r="D283" s="124" t="s">
        <v>1214</v>
      </c>
      <c r="E283" s="124" t="s">
        <v>1215</v>
      </c>
      <c r="F283" s="45" t="s">
        <v>4</v>
      </c>
      <c r="G283" s="115">
        <v>2</v>
      </c>
      <c r="H283" s="59" t="s">
        <v>10</v>
      </c>
      <c r="I283" s="101">
        <v>1</v>
      </c>
      <c r="J283" s="25"/>
      <c r="K283" s="46"/>
      <c r="L283" s="47"/>
      <c r="M283" s="21"/>
      <c r="N283" s="20"/>
    </row>
    <row r="284" spans="1:14" ht="12.75" x14ac:dyDescent="0.2">
      <c r="A284" s="2"/>
      <c r="B284" s="25"/>
      <c r="C284" s="25"/>
      <c r="D284" s="25"/>
      <c r="E284" s="25"/>
      <c r="F284" s="25"/>
      <c r="G284" s="25"/>
      <c r="H284" s="25"/>
      <c r="I284" s="25"/>
      <c r="J284" s="25"/>
      <c r="K284" s="95"/>
      <c r="L284" s="25"/>
      <c r="M284" s="21"/>
      <c r="N284" s="20"/>
    </row>
    <row r="285" spans="1:14" ht="35.1" customHeight="1" x14ac:dyDescent="0.2">
      <c r="A285" s="2"/>
      <c r="B285" s="25"/>
      <c r="C285" s="96" t="s">
        <v>825</v>
      </c>
      <c r="D285" s="125" t="s">
        <v>826</v>
      </c>
      <c r="E285" s="126"/>
      <c r="F285" s="99"/>
      <c r="G285" s="31"/>
      <c r="H285" s="31"/>
      <c r="I285" s="31"/>
      <c r="J285" s="25"/>
      <c r="K285" s="32"/>
      <c r="L285" s="33"/>
      <c r="M285" s="21"/>
      <c r="N285" s="20"/>
    </row>
    <row r="286" spans="1:14" ht="35.1" customHeight="1" x14ac:dyDescent="0.2">
      <c r="A286" s="2"/>
      <c r="B286" s="25"/>
      <c r="C286" s="34" t="s">
        <v>827</v>
      </c>
      <c r="D286" s="215" t="s">
        <v>828</v>
      </c>
      <c r="E286" s="216"/>
      <c r="F286" s="82"/>
      <c r="G286" s="37"/>
      <c r="H286" s="37"/>
      <c r="I286" s="37"/>
      <c r="J286" s="25"/>
      <c r="K286" s="38"/>
      <c r="L286" s="39"/>
      <c r="M286" s="21"/>
      <c r="N286" s="20"/>
    </row>
    <row r="287" spans="1:14" ht="114.75" x14ac:dyDescent="0.2">
      <c r="A287" s="2"/>
      <c r="B287" s="25"/>
      <c r="C287" s="100" t="s">
        <v>829</v>
      </c>
      <c r="D287" s="102" t="s">
        <v>437</v>
      </c>
      <c r="E287" s="103" t="s">
        <v>830</v>
      </c>
      <c r="F287" s="45" t="s">
        <v>4</v>
      </c>
      <c r="G287" s="105">
        <v>1000</v>
      </c>
      <c r="H287" s="59" t="s">
        <v>56</v>
      </c>
      <c r="I287" s="45">
        <v>1</v>
      </c>
      <c r="J287" s="25"/>
      <c r="K287" s="46"/>
      <c r="L287" s="47"/>
      <c r="M287" s="21"/>
      <c r="N287" s="20"/>
    </row>
    <row r="288" spans="1:14" ht="25.5" x14ac:dyDescent="0.2">
      <c r="A288" s="2"/>
      <c r="B288" s="25"/>
      <c r="C288" s="100" t="s">
        <v>831</v>
      </c>
      <c r="D288" s="58" t="s">
        <v>55</v>
      </c>
      <c r="E288" s="58" t="s">
        <v>832</v>
      </c>
      <c r="F288" s="45" t="s">
        <v>4</v>
      </c>
      <c r="G288" s="45">
        <v>70000</v>
      </c>
      <c r="H288" s="59" t="s">
        <v>56</v>
      </c>
      <c r="I288" s="45">
        <v>1</v>
      </c>
      <c r="J288" s="25"/>
      <c r="K288" s="46"/>
      <c r="L288" s="47"/>
      <c r="M288" s="21"/>
      <c r="N288" s="20"/>
    </row>
    <row r="289" spans="1:14" ht="38.25" x14ac:dyDescent="0.2">
      <c r="A289" s="2"/>
      <c r="B289" s="25"/>
      <c r="C289" s="100" t="s">
        <v>833</v>
      </c>
      <c r="D289" s="58" t="s">
        <v>297</v>
      </c>
      <c r="E289" s="86" t="s">
        <v>834</v>
      </c>
      <c r="F289" s="45" t="s">
        <v>4</v>
      </c>
      <c r="G289" s="45">
        <v>2000</v>
      </c>
      <c r="H289" s="59" t="s">
        <v>56</v>
      </c>
      <c r="I289" s="45">
        <v>1</v>
      </c>
      <c r="J289" s="25"/>
      <c r="K289" s="46"/>
      <c r="L289" s="47"/>
      <c r="M289" s="21"/>
      <c r="N289" s="20"/>
    </row>
    <row r="290" spans="1:14" ht="76.5" x14ac:dyDescent="0.2">
      <c r="A290" s="2"/>
      <c r="B290" s="25"/>
      <c r="C290" s="100" t="s">
        <v>835</v>
      </c>
      <c r="D290" s="58" t="s">
        <v>400</v>
      </c>
      <c r="E290" s="86" t="s">
        <v>836</v>
      </c>
      <c r="F290" s="45" t="s">
        <v>4</v>
      </c>
      <c r="G290" s="45">
        <v>2000</v>
      </c>
      <c r="H290" s="59" t="s">
        <v>56</v>
      </c>
      <c r="I290" s="45">
        <v>1</v>
      </c>
      <c r="J290" s="25"/>
      <c r="K290" s="46"/>
      <c r="L290" s="47"/>
      <c r="M290" s="21"/>
      <c r="N290" s="20"/>
    </row>
    <row r="291" spans="1:14" ht="25.5" x14ac:dyDescent="0.2">
      <c r="A291" s="2"/>
      <c r="B291" s="25"/>
      <c r="C291" s="100" t="s">
        <v>837</v>
      </c>
      <c r="D291" s="58" t="s">
        <v>451</v>
      </c>
      <c r="E291" s="86" t="s">
        <v>838</v>
      </c>
      <c r="F291" s="45" t="s">
        <v>4</v>
      </c>
      <c r="G291" s="45">
        <v>2000</v>
      </c>
      <c r="H291" s="59" t="s">
        <v>56</v>
      </c>
      <c r="I291" s="45">
        <v>1</v>
      </c>
      <c r="J291" s="25"/>
      <c r="K291" s="46"/>
      <c r="L291" s="47"/>
      <c r="M291" s="21"/>
      <c r="N291" s="20"/>
    </row>
    <row r="292" spans="1:14" ht="38.25" x14ac:dyDescent="0.2">
      <c r="A292" s="2"/>
      <c r="B292" s="25"/>
      <c r="C292" s="100" t="s">
        <v>839</v>
      </c>
      <c r="D292" s="58" t="s">
        <v>451</v>
      </c>
      <c r="E292" s="86" t="s">
        <v>840</v>
      </c>
      <c r="F292" s="45" t="s">
        <v>4</v>
      </c>
      <c r="G292" s="45">
        <v>2000</v>
      </c>
      <c r="H292" s="59" t="s">
        <v>56</v>
      </c>
      <c r="I292" s="45">
        <v>1</v>
      </c>
      <c r="J292" s="25"/>
      <c r="K292" s="46"/>
      <c r="L292" s="47"/>
      <c r="M292" s="21"/>
      <c r="N292" s="20"/>
    </row>
    <row r="293" spans="1:14" ht="25.5" x14ac:dyDescent="0.2">
      <c r="A293" s="2"/>
      <c r="B293" s="25"/>
      <c r="C293" s="100" t="s">
        <v>841</v>
      </c>
      <c r="D293" s="58" t="s">
        <v>451</v>
      </c>
      <c r="E293" s="86" t="s">
        <v>842</v>
      </c>
      <c r="F293" s="45" t="s">
        <v>4</v>
      </c>
      <c r="G293" s="45">
        <v>2000</v>
      </c>
      <c r="H293" s="59" t="s">
        <v>56</v>
      </c>
      <c r="I293" s="45">
        <v>1</v>
      </c>
      <c r="J293" s="25"/>
      <c r="K293" s="46"/>
      <c r="L293" s="47"/>
      <c r="M293" s="21"/>
      <c r="N293" s="20"/>
    </row>
    <row r="294" spans="1:14" ht="25.5" x14ac:dyDescent="0.2">
      <c r="A294" s="2"/>
      <c r="B294" s="25"/>
      <c r="C294" s="100" t="s">
        <v>843</v>
      </c>
      <c r="D294" s="58" t="s">
        <v>446</v>
      </c>
      <c r="E294" s="86" t="s">
        <v>844</v>
      </c>
      <c r="F294" s="45" t="s">
        <v>4</v>
      </c>
      <c r="G294" s="45">
        <v>2000</v>
      </c>
      <c r="H294" s="59" t="s">
        <v>56</v>
      </c>
      <c r="I294" s="45">
        <v>1</v>
      </c>
      <c r="J294" s="25"/>
      <c r="K294" s="46"/>
      <c r="L294" s="47"/>
      <c r="M294" s="21"/>
      <c r="N294" s="20"/>
    </row>
    <row r="295" spans="1:14" ht="51" x14ac:dyDescent="0.2">
      <c r="A295" s="2"/>
      <c r="B295" s="25"/>
      <c r="C295" s="100" t="s">
        <v>845</v>
      </c>
      <c r="D295" s="58" t="s">
        <v>846</v>
      </c>
      <c r="E295" s="86" t="s">
        <v>847</v>
      </c>
      <c r="F295" s="45" t="s">
        <v>4</v>
      </c>
      <c r="G295" s="45">
        <v>2000</v>
      </c>
      <c r="H295" s="59" t="s">
        <v>56</v>
      </c>
      <c r="I295" s="45">
        <v>1</v>
      </c>
      <c r="J295" s="25"/>
      <c r="K295" s="46"/>
      <c r="L295" s="47"/>
      <c r="M295" s="21"/>
      <c r="N295" s="20"/>
    </row>
    <row r="296" spans="1:14" ht="38.25" x14ac:dyDescent="0.2">
      <c r="A296" s="2"/>
      <c r="B296" s="25"/>
      <c r="C296" s="100" t="s">
        <v>848</v>
      </c>
      <c r="D296" s="58" t="s">
        <v>364</v>
      </c>
      <c r="E296" s="86" t="s">
        <v>849</v>
      </c>
      <c r="F296" s="45" t="s">
        <v>4</v>
      </c>
      <c r="G296" s="45">
        <v>2000</v>
      </c>
      <c r="H296" s="59" t="s">
        <v>56</v>
      </c>
      <c r="I296" s="45">
        <v>1</v>
      </c>
      <c r="J296" s="25"/>
      <c r="K296" s="46"/>
      <c r="L296" s="47"/>
      <c r="M296" s="21"/>
      <c r="N296" s="20"/>
    </row>
    <row r="297" spans="1:14" ht="63.75" x14ac:dyDescent="0.2">
      <c r="A297" s="4"/>
      <c r="B297" s="109"/>
      <c r="C297" s="100" t="s">
        <v>850</v>
      </c>
      <c r="D297" s="58" t="s">
        <v>479</v>
      </c>
      <c r="E297" s="86" t="s">
        <v>854</v>
      </c>
      <c r="F297" s="45" t="s">
        <v>4</v>
      </c>
      <c r="G297" s="45">
        <v>2000</v>
      </c>
      <c r="H297" s="59" t="s">
        <v>56</v>
      </c>
      <c r="I297" s="45">
        <v>1</v>
      </c>
      <c r="J297" s="109"/>
      <c r="K297" s="46"/>
      <c r="L297" s="47"/>
      <c r="M297" s="110"/>
      <c r="N297" s="20"/>
    </row>
    <row r="298" spans="1:14" ht="51" x14ac:dyDescent="0.2">
      <c r="A298" s="2"/>
      <c r="B298" s="25"/>
      <c r="C298" s="100" t="s">
        <v>851</v>
      </c>
      <c r="D298" s="58" t="s">
        <v>855</v>
      </c>
      <c r="E298" s="86" t="s">
        <v>856</v>
      </c>
      <c r="F298" s="45" t="s">
        <v>182</v>
      </c>
      <c r="G298" s="45">
        <v>2000</v>
      </c>
      <c r="H298" s="59" t="s">
        <v>56</v>
      </c>
      <c r="I298" s="45">
        <v>1</v>
      </c>
      <c r="J298" s="25"/>
      <c r="K298" s="46"/>
      <c r="L298" s="47"/>
      <c r="M298" s="21"/>
      <c r="N298" s="20"/>
    </row>
    <row r="299" spans="1:14" ht="38.25" x14ac:dyDescent="0.2">
      <c r="A299" s="2"/>
      <c r="B299" s="25"/>
      <c r="C299" s="100" t="s">
        <v>852</v>
      </c>
      <c r="D299" s="58" t="s">
        <v>550</v>
      </c>
      <c r="E299" s="86" t="s">
        <v>551</v>
      </c>
      <c r="F299" s="45" t="s">
        <v>4</v>
      </c>
      <c r="G299" s="45">
        <v>100</v>
      </c>
      <c r="H299" s="59" t="s">
        <v>56</v>
      </c>
      <c r="I299" s="45">
        <v>1</v>
      </c>
      <c r="J299" s="25"/>
      <c r="K299" s="46"/>
      <c r="L299" s="47"/>
      <c r="M299" s="21"/>
      <c r="N299" s="20"/>
    </row>
    <row r="300" spans="1:14" ht="38.25" x14ac:dyDescent="0.2">
      <c r="A300" s="2"/>
      <c r="B300" s="25"/>
      <c r="C300" s="100" t="s">
        <v>853</v>
      </c>
      <c r="D300" s="58" t="s">
        <v>129</v>
      </c>
      <c r="E300" s="58" t="s">
        <v>857</v>
      </c>
      <c r="F300" s="45" t="s">
        <v>48</v>
      </c>
      <c r="G300" s="45">
        <v>1500</v>
      </c>
      <c r="H300" s="59" t="s">
        <v>10</v>
      </c>
      <c r="I300" s="45">
        <v>1</v>
      </c>
      <c r="J300" s="25"/>
      <c r="K300" s="46"/>
      <c r="L300" s="47"/>
      <c r="M300" s="21"/>
      <c r="N300" s="20"/>
    </row>
    <row r="301" spans="1:14" ht="35.1" customHeight="1" x14ac:dyDescent="0.2">
      <c r="A301" s="2"/>
      <c r="B301" s="25"/>
      <c r="C301" s="127">
        <v>45325</v>
      </c>
      <c r="D301" s="128" t="s">
        <v>859</v>
      </c>
      <c r="E301" s="128"/>
      <c r="F301" s="82"/>
      <c r="G301" s="37"/>
      <c r="H301" s="37"/>
      <c r="I301" s="37"/>
      <c r="J301" s="25"/>
      <c r="K301" s="38"/>
      <c r="L301" s="39"/>
      <c r="M301" s="21"/>
      <c r="N301" s="20"/>
    </row>
    <row r="302" spans="1:14" ht="12.75" x14ac:dyDescent="0.2">
      <c r="A302" s="2"/>
      <c r="B302" s="25"/>
      <c r="C302" s="100" t="s">
        <v>858</v>
      </c>
      <c r="D302" s="58" t="s">
        <v>96</v>
      </c>
      <c r="E302" s="86" t="s">
        <v>96</v>
      </c>
      <c r="F302" s="45" t="s">
        <v>4</v>
      </c>
      <c r="G302" s="45">
        <v>70000</v>
      </c>
      <c r="H302" s="59" t="s">
        <v>56</v>
      </c>
      <c r="I302" s="45">
        <v>1</v>
      </c>
      <c r="J302" s="25"/>
      <c r="K302" s="46"/>
      <c r="L302" s="47"/>
      <c r="M302" s="21"/>
      <c r="N302" s="20"/>
    </row>
    <row r="303" spans="1:14" ht="38.25" x14ac:dyDescent="0.2">
      <c r="A303" s="2"/>
      <c r="B303" s="25"/>
      <c r="C303" s="100" t="s">
        <v>1216</v>
      </c>
      <c r="D303" s="58" t="s">
        <v>860</v>
      </c>
      <c r="E303" s="86" t="s">
        <v>861</v>
      </c>
      <c r="F303" s="45" t="s">
        <v>4</v>
      </c>
      <c r="G303" s="45">
        <v>3000</v>
      </c>
      <c r="H303" s="59" t="s">
        <v>56</v>
      </c>
      <c r="I303" s="45">
        <v>1</v>
      </c>
      <c r="J303" s="25"/>
      <c r="K303" s="46"/>
      <c r="L303" s="47"/>
      <c r="M303" s="21"/>
      <c r="N303" s="20"/>
    </row>
    <row r="304" spans="1:14" ht="12.75" x14ac:dyDescent="0.2">
      <c r="A304" s="2"/>
      <c r="B304" s="25"/>
      <c r="C304" s="100" t="s">
        <v>1217</v>
      </c>
      <c r="D304" s="58" t="s">
        <v>471</v>
      </c>
      <c r="E304" s="86" t="s">
        <v>471</v>
      </c>
      <c r="F304" s="45" t="s">
        <v>4</v>
      </c>
      <c r="G304" s="45">
        <v>100</v>
      </c>
      <c r="H304" s="59" t="s">
        <v>56</v>
      </c>
      <c r="I304" s="45">
        <v>1</v>
      </c>
      <c r="J304" s="25"/>
      <c r="K304" s="46"/>
      <c r="L304" s="47"/>
      <c r="M304" s="21"/>
      <c r="N304" s="20"/>
    </row>
    <row r="305" spans="1:14" ht="12.75" x14ac:dyDescent="0.2">
      <c r="A305" s="2"/>
      <c r="B305" s="25"/>
      <c r="C305" s="100" t="s">
        <v>1218</v>
      </c>
      <c r="D305" s="58" t="s">
        <v>308</v>
      </c>
      <c r="E305" s="86" t="s">
        <v>308</v>
      </c>
      <c r="F305" s="45" t="s">
        <v>4</v>
      </c>
      <c r="G305" s="45">
        <v>150</v>
      </c>
      <c r="H305" s="59" t="s">
        <v>56</v>
      </c>
      <c r="I305" s="45">
        <v>1</v>
      </c>
      <c r="J305" s="25"/>
      <c r="K305" s="46"/>
      <c r="L305" s="47"/>
      <c r="M305" s="21"/>
      <c r="N305" s="20"/>
    </row>
    <row r="306" spans="1:14" ht="25.5" x14ac:dyDescent="0.2">
      <c r="A306" s="2"/>
      <c r="B306" s="25"/>
      <c r="C306" s="100" t="s">
        <v>1219</v>
      </c>
      <c r="D306" s="58" t="s">
        <v>464</v>
      </c>
      <c r="E306" s="86" t="s">
        <v>862</v>
      </c>
      <c r="F306" s="45" t="s">
        <v>4</v>
      </c>
      <c r="G306" s="45">
        <v>300</v>
      </c>
      <c r="H306" s="59" t="s">
        <v>56</v>
      </c>
      <c r="I306" s="45">
        <v>1</v>
      </c>
      <c r="J306" s="25"/>
      <c r="K306" s="46"/>
      <c r="L306" s="47"/>
      <c r="M306" s="21"/>
      <c r="N306" s="20"/>
    </row>
    <row r="307" spans="1:14" ht="51" x14ac:dyDescent="0.2">
      <c r="A307" s="2"/>
      <c r="B307" s="25"/>
      <c r="C307" s="100" t="s">
        <v>1220</v>
      </c>
      <c r="D307" s="58" t="s">
        <v>465</v>
      </c>
      <c r="E307" s="86" t="s">
        <v>863</v>
      </c>
      <c r="F307" s="45" t="s">
        <v>4</v>
      </c>
      <c r="G307" s="45">
        <v>2000</v>
      </c>
      <c r="H307" s="59" t="s">
        <v>56</v>
      </c>
      <c r="I307" s="45">
        <v>1</v>
      </c>
      <c r="J307" s="25"/>
      <c r="K307" s="46"/>
      <c r="L307" s="47"/>
      <c r="M307" s="21"/>
      <c r="N307" s="20"/>
    </row>
    <row r="308" spans="1:14" ht="51" x14ac:dyDescent="0.2">
      <c r="A308" s="2"/>
      <c r="B308" s="25"/>
      <c r="C308" s="100" t="s">
        <v>1221</v>
      </c>
      <c r="D308" s="58" t="s">
        <v>864</v>
      </c>
      <c r="E308" s="86" t="s">
        <v>865</v>
      </c>
      <c r="F308" s="45" t="s">
        <v>207</v>
      </c>
      <c r="G308" s="45">
        <v>700</v>
      </c>
      <c r="H308" s="59" t="s">
        <v>56</v>
      </c>
      <c r="I308" s="45">
        <v>1</v>
      </c>
      <c r="J308" s="25"/>
      <c r="K308" s="46"/>
      <c r="L308" s="47"/>
      <c r="M308" s="21"/>
      <c r="N308" s="20"/>
    </row>
    <row r="309" spans="1:14" ht="51" x14ac:dyDescent="0.2">
      <c r="A309" s="2"/>
      <c r="B309" s="25"/>
      <c r="C309" s="100" t="s">
        <v>1222</v>
      </c>
      <c r="D309" s="70" t="s">
        <v>466</v>
      </c>
      <c r="E309" s="72" t="s">
        <v>866</v>
      </c>
      <c r="F309" s="68" t="s">
        <v>4</v>
      </c>
      <c r="G309" s="68">
        <v>100</v>
      </c>
      <c r="H309" s="59" t="s">
        <v>56</v>
      </c>
      <c r="I309" s="68">
        <v>1</v>
      </c>
      <c r="J309" s="25"/>
      <c r="K309" s="46"/>
      <c r="L309" s="47"/>
      <c r="M309" s="21"/>
      <c r="N309" s="20"/>
    </row>
    <row r="310" spans="1:14" ht="38.25" x14ac:dyDescent="0.2">
      <c r="A310" s="2"/>
      <c r="B310" s="25"/>
      <c r="C310" s="100" t="s">
        <v>1223</v>
      </c>
      <c r="D310" s="70" t="s">
        <v>401</v>
      </c>
      <c r="E310" s="72" t="s">
        <v>867</v>
      </c>
      <c r="F310" s="68" t="s">
        <v>4</v>
      </c>
      <c r="G310" s="68">
        <v>150</v>
      </c>
      <c r="H310" s="59" t="s">
        <v>56</v>
      </c>
      <c r="I310" s="68">
        <v>1</v>
      </c>
      <c r="J310" s="25"/>
      <c r="K310" s="46"/>
      <c r="L310" s="47"/>
      <c r="M310" s="21"/>
      <c r="N310" s="20"/>
    </row>
    <row r="311" spans="1:14" ht="38.25" x14ac:dyDescent="0.2">
      <c r="A311" s="2"/>
      <c r="B311" s="25"/>
      <c r="C311" s="100" t="s">
        <v>1224</v>
      </c>
      <c r="D311" s="70" t="s">
        <v>285</v>
      </c>
      <c r="E311" s="72" t="s">
        <v>868</v>
      </c>
      <c r="F311" s="68" t="s">
        <v>4</v>
      </c>
      <c r="G311" s="68">
        <v>150</v>
      </c>
      <c r="H311" s="59" t="s">
        <v>56</v>
      </c>
      <c r="I311" s="68">
        <v>1</v>
      </c>
      <c r="J311" s="25"/>
      <c r="K311" s="46"/>
      <c r="L311" s="47"/>
      <c r="M311" s="21"/>
      <c r="N311" s="20"/>
    </row>
    <row r="312" spans="1:14" ht="38.25" x14ac:dyDescent="0.2">
      <c r="A312" s="2"/>
      <c r="B312" s="25"/>
      <c r="C312" s="100" t="s">
        <v>1225</v>
      </c>
      <c r="D312" s="70" t="s">
        <v>170</v>
      </c>
      <c r="E312" s="72" t="s">
        <v>869</v>
      </c>
      <c r="F312" s="68" t="s">
        <v>4</v>
      </c>
      <c r="G312" s="68">
        <v>300</v>
      </c>
      <c r="H312" s="59" t="s">
        <v>56</v>
      </c>
      <c r="I312" s="68">
        <v>1</v>
      </c>
      <c r="J312" s="25"/>
      <c r="K312" s="46"/>
      <c r="L312" s="47"/>
      <c r="M312" s="21"/>
      <c r="N312" s="20"/>
    </row>
    <row r="313" spans="1:14" ht="38.25" x14ac:dyDescent="0.2">
      <c r="A313" s="2"/>
      <c r="B313" s="25"/>
      <c r="C313" s="100" t="s">
        <v>1226</v>
      </c>
      <c r="D313" s="70" t="s">
        <v>488</v>
      </c>
      <c r="E313" s="72" t="s">
        <v>870</v>
      </c>
      <c r="F313" s="68" t="s">
        <v>207</v>
      </c>
      <c r="G313" s="68">
        <v>100</v>
      </c>
      <c r="H313" s="59" t="s">
        <v>56</v>
      </c>
      <c r="I313" s="68">
        <v>1</v>
      </c>
      <c r="J313" s="25"/>
      <c r="K313" s="46"/>
      <c r="L313" s="47"/>
      <c r="M313" s="21"/>
      <c r="N313" s="20"/>
    </row>
    <row r="314" spans="1:14" ht="51" x14ac:dyDescent="0.2">
      <c r="A314" s="2"/>
      <c r="B314" s="25"/>
      <c r="C314" s="100" t="s">
        <v>1227</v>
      </c>
      <c r="D314" s="70" t="s">
        <v>309</v>
      </c>
      <c r="E314" s="72" t="s">
        <v>871</v>
      </c>
      <c r="F314" s="68" t="s">
        <v>4</v>
      </c>
      <c r="G314" s="68">
        <v>1000</v>
      </c>
      <c r="H314" s="59" t="s">
        <v>56</v>
      </c>
      <c r="I314" s="68">
        <v>1</v>
      </c>
      <c r="J314" s="25"/>
      <c r="K314" s="46"/>
      <c r="L314" s="47"/>
      <c r="M314" s="21"/>
      <c r="N314" s="20"/>
    </row>
    <row r="315" spans="1:14" ht="38.25" x14ac:dyDescent="0.2">
      <c r="A315" s="2"/>
      <c r="B315" s="25"/>
      <c r="C315" s="100" t="s">
        <v>1228</v>
      </c>
      <c r="D315" s="70" t="s">
        <v>253</v>
      </c>
      <c r="E315" s="72" t="s">
        <v>872</v>
      </c>
      <c r="F315" s="68" t="s">
        <v>4</v>
      </c>
      <c r="G315" s="68">
        <v>1000</v>
      </c>
      <c r="H315" s="59" t="s">
        <v>56</v>
      </c>
      <c r="I315" s="68">
        <v>1</v>
      </c>
      <c r="J315" s="25"/>
      <c r="K315" s="46"/>
      <c r="L315" s="47"/>
      <c r="M315" s="21"/>
      <c r="N315" s="20"/>
    </row>
    <row r="316" spans="1:14" ht="38.25" x14ac:dyDescent="0.2">
      <c r="A316" s="2"/>
      <c r="B316" s="25"/>
      <c r="C316" s="100" t="s">
        <v>1229</v>
      </c>
      <c r="D316" s="70" t="s">
        <v>447</v>
      </c>
      <c r="E316" s="72" t="s">
        <v>873</v>
      </c>
      <c r="F316" s="68" t="s">
        <v>4</v>
      </c>
      <c r="G316" s="68">
        <v>100</v>
      </c>
      <c r="H316" s="59" t="s">
        <v>56</v>
      </c>
      <c r="I316" s="68">
        <v>1</v>
      </c>
      <c r="J316" s="25"/>
      <c r="K316" s="46"/>
      <c r="L316" s="47"/>
      <c r="M316" s="21"/>
      <c r="N316" s="20"/>
    </row>
    <row r="317" spans="1:14" ht="38.25" x14ac:dyDescent="0.2">
      <c r="A317" s="2"/>
      <c r="B317" s="25"/>
      <c r="C317" s="100" t="s">
        <v>1230</v>
      </c>
      <c r="D317" s="70" t="s">
        <v>874</v>
      </c>
      <c r="E317" s="72" t="s">
        <v>875</v>
      </c>
      <c r="F317" s="68" t="s">
        <v>4</v>
      </c>
      <c r="G317" s="68">
        <v>500</v>
      </c>
      <c r="H317" s="59" t="s">
        <v>56</v>
      </c>
      <c r="I317" s="68">
        <v>1</v>
      </c>
      <c r="J317" s="25"/>
      <c r="K317" s="46"/>
      <c r="L317" s="47"/>
      <c r="M317" s="21"/>
      <c r="N317" s="20"/>
    </row>
    <row r="318" spans="1:14" ht="25.5" x14ac:dyDescent="0.2">
      <c r="A318" s="2"/>
      <c r="B318" s="25"/>
      <c r="C318" s="100" t="s">
        <v>1231</v>
      </c>
      <c r="D318" s="70" t="s">
        <v>249</v>
      </c>
      <c r="E318" s="70" t="s">
        <v>876</v>
      </c>
      <c r="F318" s="68" t="s">
        <v>4</v>
      </c>
      <c r="G318" s="68">
        <v>500</v>
      </c>
      <c r="H318" s="59" t="s">
        <v>56</v>
      </c>
      <c r="I318" s="68">
        <v>1</v>
      </c>
      <c r="J318" s="25"/>
      <c r="K318" s="46"/>
      <c r="L318" s="47"/>
      <c r="M318" s="21"/>
      <c r="N318" s="20"/>
    </row>
    <row r="319" spans="1:14" ht="89.25" x14ac:dyDescent="0.2">
      <c r="A319" s="2"/>
      <c r="B319" s="25"/>
      <c r="C319" s="100" t="s">
        <v>1232</v>
      </c>
      <c r="D319" s="70" t="s">
        <v>268</v>
      </c>
      <c r="E319" s="70" t="s">
        <v>877</v>
      </c>
      <c r="F319" s="68" t="s">
        <v>4</v>
      </c>
      <c r="G319" s="68">
        <v>500</v>
      </c>
      <c r="H319" s="59" t="s">
        <v>56</v>
      </c>
      <c r="I319" s="68">
        <v>1</v>
      </c>
      <c r="J319" s="25"/>
      <c r="K319" s="46"/>
      <c r="L319" s="47"/>
      <c r="M319" s="21"/>
      <c r="N319" s="20"/>
    </row>
    <row r="320" spans="1:14" ht="12.75" x14ac:dyDescent="0.2">
      <c r="A320" s="2"/>
      <c r="B320" s="25"/>
      <c r="C320" s="25"/>
      <c r="D320" s="25"/>
      <c r="E320" s="25"/>
      <c r="F320" s="25"/>
      <c r="G320" s="25"/>
      <c r="H320" s="25"/>
      <c r="I320" s="25"/>
      <c r="J320" s="25"/>
      <c r="K320" s="95"/>
      <c r="L320" s="25"/>
      <c r="M320" s="21"/>
      <c r="N320" s="20"/>
    </row>
    <row r="321" spans="1:14" ht="35.1" customHeight="1" x14ac:dyDescent="0.2">
      <c r="A321" s="2"/>
      <c r="B321" s="25"/>
      <c r="C321" s="96" t="s">
        <v>878</v>
      </c>
      <c r="D321" s="129" t="s">
        <v>879</v>
      </c>
      <c r="E321" s="28"/>
      <c r="F321" s="99"/>
      <c r="G321" s="31"/>
      <c r="H321" s="31"/>
      <c r="I321" s="31"/>
      <c r="J321" s="25"/>
      <c r="K321" s="32"/>
      <c r="L321" s="33"/>
      <c r="M321" s="21"/>
      <c r="N321" s="20"/>
    </row>
    <row r="322" spans="1:14" ht="35.1" customHeight="1" x14ac:dyDescent="0.2">
      <c r="A322" s="4"/>
      <c r="B322" s="109"/>
      <c r="C322" s="130" t="s">
        <v>880</v>
      </c>
      <c r="D322" s="131" t="s">
        <v>881</v>
      </c>
      <c r="E322" s="131"/>
      <c r="F322" s="82"/>
      <c r="G322" s="37"/>
      <c r="H322" s="37"/>
      <c r="I322" s="37"/>
      <c r="J322" s="25"/>
      <c r="K322" s="38"/>
      <c r="L322" s="39"/>
      <c r="M322" s="21"/>
      <c r="N322" s="20"/>
    </row>
    <row r="323" spans="1:14" ht="12.75" x14ac:dyDescent="0.2">
      <c r="A323" s="2"/>
      <c r="B323" s="25"/>
      <c r="C323" s="104" t="s">
        <v>882</v>
      </c>
      <c r="D323" s="132" t="s">
        <v>27</v>
      </c>
      <c r="E323" s="132" t="s">
        <v>1233</v>
      </c>
      <c r="F323" s="104" t="s">
        <v>4</v>
      </c>
      <c r="G323" s="104" t="s">
        <v>1118</v>
      </c>
      <c r="H323" s="104" t="s">
        <v>14</v>
      </c>
      <c r="I323" s="104" t="s">
        <v>622</v>
      </c>
      <c r="J323" s="25"/>
      <c r="K323" s="46"/>
      <c r="L323" s="47"/>
      <c r="M323" s="21"/>
      <c r="N323" s="20"/>
    </row>
    <row r="324" spans="1:14" ht="12.75" x14ac:dyDescent="0.2">
      <c r="A324" s="2"/>
      <c r="B324" s="25"/>
      <c r="C324" s="104" t="s">
        <v>884</v>
      </c>
      <c r="D324" s="132" t="s">
        <v>887</v>
      </c>
      <c r="E324" s="132" t="s">
        <v>888</v>
      </c>
      <c r="F324" s="104" t="s">
        <v>4</v>
      </c>
      <c r="G324" s="104" t="s">
        <v>1119</v>
      </c>
      <c r="H324" s="104" t="s">
        <v>14</v>
      </c>
      <c r="I324" s="104" t="s">
        <v>883</v>
      </c>
      <c r="J324" s="25"/>
      <c r="K324" s="46"/>
      <c r="L324" s="47"/>
      <c r="M324" s="21"/>
      <c r="N324" s="20"/>
    </row>
    <row r="325" spans="1:14" ht="12.75" x14ac:dyDescent="0.2">
      <c r="A325" s="2"/>
      <c r="B325" s="25"/>
      <c r="C325" s="104" t="s">
        <v>885</v>
      </c>
      <c r="D325" s="132" t="s">
        <v>121</v>
      </c>
      <c r="E325" s="132" t="s">
        <v>889</v>
      </c>
      <c r="F325" s="104" t="s">
        <v>4</v>
      </c>
      <c r="G325" s="104" t="s">
        <v>1242</v>
      </c>
      <c r="H325" s="104" t="s">
        <v>14</v>
      </c>
      <c r="I325" s="104" t="s">
        <v>883</v>
      </c>
      <c r="J325" s="25"/>
      <c r="K325" s="46"/>
      <c r="L325" s="47"/>
      <c r="M325" s="21"/>
      <c r="N325" s="20"/>
    </row>
    <row r="326" spans="1:14" ht="12.75" x14ac:dyDescent="0.2">
      <c r="A326" s="2"/>
      <c r="B326" s="25"/>
      <c r="C326" s="104" t="s">
        <v>886</v>
      </c>
      <c r="D326" s="133" t="s">
        <v>259</v>
      </c>
      <c r="E326" s="132" t="s">
        <v>891</v>
      </c>
      <c r="F326" s="100" t="s">
        <v>4</v>
      </c>
      <c r="G326" s="100" t="s">
        <v>890</v>
      </c>
      <c r="H326" s="100" t="s">
        <v>56</v>
      </c>
      <c r="I326" s="104">
        <v>1</v>
      </c>
      <c r="J326" s="25"/>
      <c r="K326" s="46"/>
      <c r="L326" s="47"/>
      <c r="M326" s="21"/>
      <c r="N326" s="20"/>
    </row>
    <row r="327" spans="1:14" ht="35.1" customHeight="1" x14ac:dyDescent="0.2">
      <c r="A327" s="2"/>
      <c r="B327" s="25"/>
      <c r="C327" s="130" t="s">
        <v>892</v>
      </c>
      <c r="D327" s="131" t="s">
        <v>893</v>
      </c>
      <c r="E327" s="131"/>
      <c r="F327" s="82"/>
      <c r="G327" s="37"/>
      <c r="H327" s="37"/>
      <c r="I327" s="37"/>
      <c r="J327" s="25"/>
      <c r="K327" s="38"/>
      <c r="L327" s="39"/>
      <c r="M327" s="21"/>
      <c r="N327" s="20"/>
    </row>
    <row r="328" spans="1:14" ht="12.75" x14ac:dyDescent="0.2">
      <c r="A328" s="2"/>
      <c r="B328" s="25"/>
      <c r="C328" s="100" t="s">
        <v>894</v>
      </c>
      <c r="D328" s="133" t="s">
        <v>112</v>
      </c>
      <c r="E328" s="132" t="s">
        <v>895</v>
      </c>
      <c r="F328" s="100" t="s">
        <v>4</v>
      </c>
      <c r="G328" s="100">
        <v>1000</v>
      </c>
      <c r="H328" s="100" t="s">
        <v>14</v>
      </c>
      <c r="I328" s="100" t="s">
        <v>883</v>
      </c>
      <c r="J328" s="25"/>
      <c r="K328" s="46"/>
      <c r="L328" s="47"/>
      <c r="M328" s="21"/>
      <c r="N328" s="20"/>
    </row>
    <row r="329" spans="1:14" ht="12.75" x14ac:dyDescent="0.2">
      <c r="A329" s="2"/>
      <c r="B329" s="25"/>
      <c r="C329" s="100" t="s">
        <v>896</v>
      </c>
      <c r="D329" s="133" t="s">
        <v>160</v>
      </c>
      <c r="E329" s="132" t="s">
        <v>897</v>
      </c>
      <c r="F329" s="100" t="s">
        <v>4</v>
      </c>
      <c r="G329" s="100">
        <v>1000</v>
      </c>
      <c r="H329" s="100" t="s">
        <v>14</v>
      </c>
      <c r="I329" s="100" t="s">
        <v>883</v>
      </c>
      <c r="J329" s="25"/>
      <c r="K329" s="46"/>
      <c r="L329" s="47"/>
      <c r="M329" s="21"/>
      <c r="N329" s="20"/>
    </row>
    <row r="330" spans="1:14" ht="35.1" customHeight="1" x14ac:dyDescent="0.2">
      <c r="A330" s="2"/>
      <c r="B330" s="25"/>
      <c r="C330" s="130" t="s">
        <v>898</v>
      </c>
      <c r="D330" s="131" t="s">
        <v>899</v>
      </c>
      <c r="E330" s="131"/>
      <c r="F330" s="82"/>
      <c r="G330" s="37"/>
      <c r="H330" s="37"/>
      <c r="I330" s="37"/>
      <c r="J330" s="25"/>
      <c r="K330" s="38"/>
      <c r="L330" s="39"/>
      <c r="M330" s="21"/>
      <c r="N330" s="20"/>
    </row>
    <row r="331" spans="1:14" ht="12.75" x14ac:dyDescent="0.2">
      <c r="A331" s="2"/>
      <c r="B331" s="25"/>
      <c r="C331" s="100" t="s">
        <v>900</v>
      </c>
      <c r="D331" s="133" t="s">
        <v>18</v>
      </c>
      <c r="E331" s="133" t="s">
        <v>1234</v>
      </c>
      <c r="F331" s="100" t="s">
        <v>4</v>
      </c>
      <c r="G331" s="100" t="s">
        <v>1120</v>
      </c>
      <c r="H331" s="100" t="s">
        <v>14</v>
      </c>
      <c r="I331" s="100" t="s">
        <v>883</v>
      </c>
      <c r="J331" s="25"/>
      <c r="K331" s="46"/>
      <c r="L331" s="47"/>
      <c r="M331" s="21"/>
      <c r="N331" s="20"/>
    </row>
    <row r="332" spans="1:14" ht="409.5" x14ac:dyDescent="0.2">
      <c r="A332" s="2"/>
      <c r="B332" s="25"/>
      <c r="C332" s="100" t="s">
        <v>901</v>
      </c>
      <c r="D332" s="134" t="s">
        <v>41</v>
      </c>
      <c r="E332" s="135" t="s">
        <v>1235</v>
      </c>
      <c r="F332" s="100" t="s">
        <v>4</v>
      </c>
      <c r="G332" s="100" t="s">
        <v>1120</v>
      </c>
      <c r="H332" s="100" t="s">
        <v>14</v>
      </c>
      <c r="I332" s="100" t="s">
        <v>883</v>
      </c>
      <c r="J332" s="25"/>
      <c r="K332" s="46"/>
      <c r="L332" s="47"/>
      <c r="M332" s="21"/>
      <c r="N332" s="20"/>
    </row>
    <row r="333" spans="1:14" ht="12.75" x14ac:dyDescent="0.2">
      <c r="A333" s="2"/>
      <c r="B333" s="25"/>
      <c r="C333" s="25"/>
      <c r="D333" s="25"/>
      <c r="E333" s="25"/>
      <c r="F333" s="25"/>
      <c r="G333" s="25"/>
      <c r="H333" s="25"/>
      <c r="I333" s="25"/>
      <c r="J333" s="25"/>
      <c r="K333" s="95"/>
      <c r="L333" s="25"/>
      <c r="M333" s="21"/>
      <c r="N333" s="20"/>
    </row>
    <row r="334" spans="1:14" ht="35.1" customHeight="1" x14ac:dyDescent="0.2">
      <c r="A334" s="2"/>
      <c r="B334" s="25"/>
      <c r="C334" s="96" t="s">
        <v>902</v>
      </c>
      <c r="D334" s="125" t="s">
        <v>903</v>
      </c>
      <c r="E334" s="126"/>
      <c r="F334" s="99"/>
      <c r="G334" s="31"/>
      <c r="H334" s="31"/>
      <c r="I334" s="31"/>
      <c r="J334" s="25"/>
      <c r="K334" s="32"/>
      <c r="L334" s="33"/>
      <c r="M334" s="21"/>
      <c r="N334" s="20"/>
    </row>
    <row r="335" spans="1:14" ht="35.1" customHeight="1" x14ac:dyDescent="0.2">
      <c r="A335" s="2"/>
      <c r="B335" s="25"/>
      <c r="C335" s="130" t="s">
        <v>904</v>
      </c>
      <c r="D335" s="131" t="s">
        <v>905</v>
      </c>
      <c r="E335" s="131"/>
      <c r="F335" s="82"/>
      <c r="G335" s="37"/>
      <c r="H335" s="37"/>
      <c r="I335" s="37"/>
      <c r="J335" s="25"/>
      <c r="K335" s="38"/>
      <c r="L335" s="39"/>
      <c r="M335" s="21"/>
      <c r="N335" s="20"/>
    </row>
    <row r="336" spans="1:14" ht="25.5" x14ac:dyDescent="0.2">
      <c r="A336" s="2"/>
      <c r="B336" s="25"/>
      <c r="C336" s="100" t="s">
        <v>906</v>
      </c>
      <c r="D336" s="132" t="s">
        <v>131</v>
      </c>
      <c r="E336" s="136" t="s">
        <v>907</v>
      </c>
      <c r="F336" s="104" t="s">
        <v>4</v>
      </c>
      <c r="G336" s="104" t="s">
        <v>883</v>
      </c>
      <c r="H336" s="104" t="s">
        <v>14</v>
      </c>
      <c r="I336" s="104" t="s">
        <v>883</v>
      </c>
      <c r="J336" s="25"/>
      <c r="K336" s="46"/>
      <c r="L336" s="47"/>
      <c r="M336" s="21"/>
      <c r="N336" s="20"/>
    </row>
    <row r="337" spans="1:14" ht="38.25" x14ac:dyDescent="0.2">
      <c r="A337" s="2"/>
      <c r="B337" s="25"/>
      <c r="C337" s="100" t="s">
        <v>908</v>
      </c>
      <c r="D337" s="132" t="s">
        <v>67</v>
      </c>
      <c r="E337" s="136" t="s">
        <v>909</v>
      </c>
      <c r="F337" s="104" t="s">
        <v>4</v>
      </c>
      <c r="G337" s="104" t="s">
        <v>1243</v>
      </c>
      <c r="H337" s="104" t="s">
        <v>14</v>
      </c>
      <c r="I337" s="104" t="s">
        <v>883</v>
      </c>
      <c r="J337" s="25"/>
      <c r="K337" s="46"/>
      <c r="L337" s="47"/>
      <c r="M337" s="21"/>
      <c r="N337" s="20"/>
    </row>
    <row r="338" spans="1:14" ht="38.25" x14ac:dyDescent="0.2">
      <c r="A338" s="2"/>
      <c r="B338" s="25"/>
      <c r="C338" s="100" t="s">
        <v>910</v>
      </c>
      <c r="D338" s="132" t="s">
        <v>60</v>
      </c>
      <c r="E338" s="136" t="s">
        <v>911</v>
      </c>
      <c r="F338" s="104" t="s">
        <v>4</v>
      </c>
      <c r="G338" s="104" t="s">
        <v>1063</v>
      </c>
      <c r="H338" s="104" t="s">
        <v>14</v>
      </c>
      <c r="I338" s="104" t="s">
        <v>883</v>
      </c>
      <c r="J338" s="25"/>
      <c r="K338" s="46"/>
      <c r="L338" s="47"/>
      <c r="M338" s="21"/>
      <c r="N338" s="20"/>
    </row>
    <row r="339" spans="1:14" ht="38.25" x14ac:dyDescent="0.2">
      <c r="A339" s="2"/>
      <c r="B339" s="25"/>
      <c r="C339" s="100" t="s">
        <v>912</v>
      </c>
      <c r="D339" s="132" t="s">
        <v>46</v>
      </c>
      <c r="E339" s="136" t="s">
        <v>913</v>
      </c>
      <c r="F339" s="104" t="s">
        <v>4</v>
      </c>
      <c r="G339" s="104" t="s">
        <v>1063</v>
      </c>
      <c r="H339" s="104" t="s">
        <v>14</v>
      </c>
      <c r="I339" s="104" t="s">
        <v>883</v>
      </c>
      <c r="J339" s="25"/>
      <c r="K339" s="46"/>
      <c r="L339" s="47"/>
      <c r="M339" s="21"/>
      <c r="N339" s="20"/>
    </row>
    <row r="340" spans="1:14" ht="38.25" x14ac:dyDescent="0.2">
      <c r="A340" s="2"/>
      <c r="B340" s="25"/>
      <c r="C340" s="100" t="s">
        <v>914</v>
      </c>
      <c r="D340" s="132" t="s">
        <v>89</v>
      </c>
      <c r="E340" s="136" t="s">
        <v>915</v>
      </c>
      <c r="F340" s="104" t="s">
        <v>4</v>
      </c>
      <c r="G340" s="104" t="s">
        <v>932</v>
      </c>
      <c r="H340" s="104" t="s">
        <v>14</v>
      </c>
      <c r="I340" s="104" t="s">
        <v>883</v>
      </c>
      <c r="J340" s="25"/>
      <c r="K340" s="46"/>
      <c r="L340" s="47"/>
      <c r="M340" s="21"/>
      <c r="N340" s="20"/>
    </row>
    <row r="341" spans="1:14" ht="35.1" customHeight="1" x14ac:dyDescent="0.2">
      <c r="A341" s="2"/>
      <c r="B341" s="25"/>
      <c r="C341" s="130" t="s">
        <v>1236</v>
      </c>
      <c r="D341" s="131" t="s">
        <v>916</v>
      </c>
      <c r="E341" s="131"/>
      <c r="F341" s="82"/>
      <c r="G341" s="37"/>
      <c r="H341" s="37"/>
      <c r="I341" s="37"/>
      <c r="J341" s="25"/>
      <c r="K341" s="38"/>
      <c r="L341" s="39"/>
      <c r="M341" s="21"/>
      <c r="N341" s="20"/>
    </row>
    <row r="342" spans="1:14" ht="36.950000000000003" customHeight="1" x14ac:dyDescent="0.2">
      <c r="A342" s="2"/>
      <c r="B342" s="25"/>
      <c r="C342" s="100" t="s">
        <v>917</v>
      </c>
      <c r="D342" s="133" t="s">
        <v>211</v>
      </c>
      <c r="E342" s="133" t="s">
        <v>918</v>
      </c>
      <c r="F342" s="100" t="s">
        <v>4</v>
      </c>
      <c r="G342" s="100" t="s">
        <v>883</v>
      </c>
      <c r="H342" s="100" t="s">
        <v>14</v>
      </c>
      <c r="I342" s="100" t="s">
        <v>883</v>
      </c>
      <c r="J342" s="25"/>
      <c r="K342" s="46"/>
      <c r="L342" s="47"/>
      <c r="M342" s="21"/>
      <c r="N342" s="20"/>
    </row>
    <row r="343" spans="1:14" ht="36.950000000000003" customHeight="1" x14ac:dyDescent="0.2">
      <c r="A343" s="2"/>
      <c r="B343" s="25"/>
      <c r="C343" s="137" t="s">
        <v>919</v>
      </c>
      <c r="D343" s="134" t="s">
        <v>332</v>
      </c>
      <c r="E343" s="134" t="s">
        <v>920</v>
      </c>
      <c r="F343" s="137" t="s">
        <v>4</v>
      </c>
      <c r="G343" s="100">
        <v>15</v>
      </c>
      <c r="H343" s="100" t="s">
        <v>14</v>
      </c>
      <c r="I343" s="100" t="s">
        <v>883</v>
      </c>
      <c r="J343" s="25"/>
      <c r="K343" s="46"/>
      <c r="L343" s="47"/>
      <c r="M343" s="21"/>
      <c r="N343" s="20"/>
    </row>
    <row r="344" spans="1:14" ht="12.75" x14ac:dyDescent="0.2">
      <c r="A344" s="2"/>
      <c r="B344" s="25"/>
      <c r="C344" s="25"/>
      <c r="D344" s="25"/>
      <c r="E344" s="25"/>
      <c r="F344" s="25"/>
      <c r="G344" s="25"/>
      <c r="H344" s="25"/>
      <c r="I344" s="25"/>
      <c r="J344" s="25"/>
      <c r="K344" s="95"/>
      <c r="L344" s="25"/>
      <c r="M344" s="21"/>
      <c r="N344" s="20"/>
    </row>
    <row r="345" spans="1:14" ht="35.1" customHeight="1" x14ac:dyDescent="0.2">
      <c r="A345" s="2"/>
      <c r="B345" s="25"/>
      <c r="C345" s="96">
        <v>6</v>
      </c>
      <c r="D345" s="125" t="s">
        <v>921</v>
      </c>
      <c r="E345" s="126"/>
      <c r="F345" s="99"/>
      <c r="G345" s="31"/>
      <c r="H345" s="31"/>
      <c r="I345" s="31"/>
      <c r="J345" s="25"/>
      <c r="K345" s="32"/>
      <c r="L345" s="33"/>
      <c r="M345" s="21"/>
      <c r="N345" s="20"/>
    </row>
    <row r="346" spans="1:14" ht="35.1" customHeight="1" x14ac:dyDescent="0.2">
      <c r="A346" s="2"/>
      <c r="B346" s="25"/>
      <c r="C346" s="130" t="s">
        <v>1237</v>
      </c>
      <c r="D346" s="131" t="s">
        <v>1238</v>
      </c>
      <c r="E346" s="131"/>
      <c r="F346" s="82"/>
      <c r="G346" s="37"/>
      <c r="H346" s="37"/>
      <c r="I346" s="37"/>
      <c r="J346" s="25"/>
      <c r="K346" s="38"/>
      <c r="L346" s="39"/>
      <c r="M346" s="21"/>
      <c r="N346" s="20"/>
    </row>
    <row r="347" spans="1:14" ht="191.25" x14ac:dyDescent="0.2">
      <c r="A347" s="2"/>
      <c r="B347" s="25"/>
      <c r="C347" s="100" t="s">
        <v>922</v>
      </c>
      <c r="D347" s="124" t="s">
        <v>95</v>
      </c>
      <c r="E347" s="124" t="s">
        <v>923</v>
      </c>
      <c r="F347" s="100" t="s">
        <v>4</v>
      </c>
      <c r="G347" s="100" t="s">
        <v>1080</v>
      </c>
      <c r="H347" s="100" t="s">
        <v>14</v>
      </c>
      <c r="I347" s="100" t="s">
        <v>883</v>
      </c>
      <c r="J347" s="25"/>
      <c r="K347" s="46"/>
      <c r="L347" s="47"/>
      <c r="M347" s="21"/>
      <c r="N347" s="20"/>
    </row>
    <row r="348" spans="1:14" ht="153" x14ac:dyDescent="0.2">
      <c r="A348" s="6"/>
      <c r="B348" s="25"/>
      <c r="C348" s="100" t="s">
        <v>924</v>
      </c>
      <c r="D348" s="138" t="s">
        <v>132</v>
      </c>
      <c r="E348" s="138" t="s">
        <v>925</v>
      </c>
      <c r="F348" s="104" t="s">
        <v>4</v>
      </c>
      <c r="G348" s="139" t="s">
        <v>1080</v>
      </c>
      <c r="H348" s="139" t="s">
        <v>14</v>
      </c>
      <c r="I348" s="139" t="s">
        <v>883</v>
      </c>
      <c r="J348" s="25"/>
      <c r="K348" s="46"/>
      <c r="L348" s="47"/>
      <c r="M348" s="21"/>
      <c r="N348" s="20"/>
    </row>
    <row r="349" spans="1:14" ht="165.75" x14ac:dyDescent="0.2">
      <c r="A349" s="6"/>
      <c r="B349" s="25"/>
      <c r="C349" s="100" t="s">
        <v>926</v>
      </c>
      <c r="D349" s="138" t="s">
        <v>115</v>
      </c>
      <c r="E349" s="138" t="s">
        <v>927</v>
      </c>
      <c r="F349" s="104" t="s">
        <v>4</v>
      </c>
      <c r="G349" s="139" t="s">
        <v>1080</v>
      </c>
      <c r="H349" s="139" t="s">
        <v>14</v>
      </c>
      <c r="I349" s="139" t="s">
        <v>883</v>
      </c>
      <c r="J349" s="25"/>
      <c r="K349" s="46"/>
      <c r="L349" s="47"/>
      <c r="M349" s="21"/>
      <c r="N349" s="20"/>
    </row>
    <row r="350" spans="1:14" ht="25.5" x14ac:dyDescent="0.2">
      <c r="A350" s="6"/>
      <c r="B350" s="25"/>
      <c r="C350" s="100" t="s">
        <v>928</v>
      </c>
      <c r="D350" s="138" t="s">
        <v>461</v>
      </c>
      <c r="E350" s="138" t="s">
        <v>929</v>
      </c>
      <c r="F350" s="104" t="s">
        <v>4</v>
      </c>
      <c r="G350" s="139" t="s">
        <v>878</v>
      </c>
      <c r="H350" s="139" t="s">
        <v>29</v>
      </c>
      <c r="I350" s="139">
        <v>1</v>
      </c>
      <c r="J350" s="25"/>
      <c r="K350" s="46"/>
      <c r="L350" s="47"/>
      <c r="M350" s="21"/>
      <c r="N350" s="20"/>
    </row>
    <row r="351" spans="1:14" ht="12.75" x14ac:dyDescent="0.2">
      <c r="A351" s="6"/>
      <c r="B351" s="25"/>
      <c r="C351" s="100" t="s">
        <v>930</v>
      </c>
      <c r="D351" s="138" t="s">
        <v>452</v>
      </c>
      <c r="E351" s="138" t="s">
        <v>931</v>
      </c>
      <c r="F351" s="104" t="s">
        <v>4</v>
      </c>
      <c r="G351" s="139" t="s">
        <v>1244</v>
      </c>
      <c r="H351" s="139" t="s">
        <v>29</v>
      </c>
      <c r="I351" s="139">
        <v>1</v>
      </c>
      <c r="J351" s="25"/>
      <c r="K351" s="46"/>
      <c r="L351" s="47"/>
      <c r="M351" s="21"/>
      <c r="N351" s="20"/>
    </row>
    <row r="352" spans="1:14" ht="12.75" x14ac:dyDescent="0.2">
      <c r="A352" s="6"/>
      <c r="B352" s="25"/>
      <c r="C352" s="100" t="s">
        <v>933</v>
      </c>
      <c r="D352" s="138" t="s">
        <v>375</v>
      </c>
      <c r="E352" s="138" t="s">
        <v>375</v>
      </c>
      <c r="F352" s="104" t="s">
        <v>4</v>
      </c>
      <c r="G352" s="139" t="s">
        <v>622</v>
      </c>
      <c r="H352" s="139" t="s">
        <v>29</v>
      </c>
      <c r="I352" s="139">
        <v>1</v>
      </c>
      <c r="J352" s="25"/>
      <c r="K352" s="46"/>
      <c r="L352" s="47"/>
      <c r="M352" s="21"/>
      <c r="N352" s="20"/>
    </row>
    <row r="353" spans="1:14" ht="63.75" x14ac:dyDescent="0.2">
      <c r="A353" s="2"/>
      <c r="B353" s="25"/>
      <c r="C353" s="100" t="s">
        <v>935</v>
      </c>
      <c r="D353" s="124" t="s">
        <v>82</v>
      </c>
      <c r="E353" s="124" t="s">
        <v>936</v>
      </c>
      <c r="F353" s="100" t="s">
        <v>4</v>
      </c>
      <c r="G353" s="100" t="s">
        <v>1245</v>
      </c>
      <c r="H353" s="100" t="s">
        <v>14</v>
      </c>
      <c r="I353" s="100" t="s">
        <v>883</v>
      </c>
      <c r="J353" s="25"/>
      <c r="K353" s="46"/>
      <c r="L353" s="47"/>
      <c r="M353" s="21"/>
      <c r="N353" s="20"/>
    </row>
    <row r="354" spans="1:14" ht="33.950000000000003" customHeight="1" x14ac:dyDescent="0.2">
      <c r="A354" s="2"/>
      <c r="B354" s="25"/>
      <c r="C354" s="100" t="s">
        <v>938</v>
      </c>
      <c r="D354" s="124" t="s">
        <v>939</v>
      </c>
      <c r="E354" s="124" t="s">
        <v>940</v>
      </c>
      <c r="F354" s="100" t="s">
        <v>4</v>
      </c>
      <c r="G354" s="100" t="s">
        <v>1248</v>
      </c>
      <c r="H354" s="100" t="s">
        <v>1115</v>
      </c>
      <c r="I354" s="100">
        <v>1</v>
      </c>
      <c r="J354" s="25"/>
      <c r="K354" s="46"/>
      <c r="L354" s="47"/>
      <c r="M354" s="21"/>
      <c r="N354" s="20"/>
    </row>
    <row r="355" spans="1:14" ht="33.950000000000003" customHeight="1" x14ac:dyDescent="0.2">
      <c r="A355" s="2"/>
      <c r="B355" s="25"/>
      <c r="C355" s="100" t="s">
        <v>941</v>
      </c>
      <c r="D355" s="124" t="s">
        <v>181</v>
      </c>
      <c r="E355" s="124" t="s">
        <v>940</v>
      </c>
      <c r="F355" s="100" t="s">
        <v>4</v>
      </c>
      <c r="G355" s="100" t="s">
        <v>1248</v>
      </c>
      <c r="H355" s="100" t="s">
        <v>1115</v>
      </c>
      <c r="I355" s="100">
        <v>1</v>
      </c>
      <c r="J355" s="25"/>
      <c r="K355" s="46"/>
      <c r="L355" s="47"/>
      <c r="M355" s="21"/>
      <c r="N355" s="20"/>
    </row>
    <row r="356" spans="1:14" ht="89.25" x14ac:dyDescent="0.2">
      <c r="A356" s="6"/>
      <c r="B356" s="25"/>
      <c r="C356" s="100" t="s">
        <v>942</v>
      </c>
      <c r="D356" s="140" t="s">
        <v>319</v>
      </c>
      <c r="E356" s="140" t="s">
        <v>946</v>
      </c>
      <c r="F356" s="100" t="s">
        <v>4</v>
      </c>
      <c r="G356" s="141" t="s">
        <v>1244</v>
      </c>
      <c r="H356" s="141" t="s">
        <v>29</v>
      </c>
      <c r="I356" s="141">
        <v>1</v>
      </c>
      <c r="J356" s="25"/>
      <c r="K356" s="46"/>
      <c r="L356" s="47"/>
      <c r="M356" s="21"/>
      <c r="N356" s="20"/>
    </row>
    <row r="357" spans="1:14" ht="102" x14ac:dyDescent="0.2">
      <c r="A357" s="6"/>
      <c r="B357" s="25"/>
      <c r="C357" s="100" t="s">
        <v>943</v>
      </c>
      <c r="D357" s="140" t="s">
        <v>1255</v>
      </c>
      <c r="E357" s="140" t="s">
        <v>948</v>
      </c>
      <c r="F357" s="100" t="s">
        <v>4</v>
      </c>
      <c r="G357" s="141" t="s">
        <v>1244</v>
      </c>
      <c r="H357" s="141" t="s">
        <v>29</v>
      </c>
      <c r="I357" s="141">
        <v>1</v>
      </c>
      <c r="J357" s="25"/>
      <c r="K357" s="46"/>
      <c r="L357" s="47"/>
      <c r="M357" s="21"/>
      <c r="N357" s="20"/>
    </row>
    <row r="358" spans="1:14" ht="102" x14ac:dyDescent="0.2">
      <c r="A358" s="6"/>
      <c r="B358" s="25"/>
      <c r="C358" s="100" t="s">
        <v>944</v>
      </c>
      <c r="D358" s="140" t="s">
        <v>1254</v>
      </c>
      <c r="E358" s="140" t="s">
        <v>950</v>
      </c>
      <c r="F358" s="100" t="s">
        <v>4</v>
      </c>
      <c r="G358" s="141" t="s">
        <v>1244</v>
      </c>
      <c r="H358" s="141" t="s">
        <v>29</v>
      </c>
      <c r="I358" s="141">
        <v>1</v>
      </c>
      <c r="J358" s="25"/>
      <c r="K358" s="46"/>
      <c r="L358" s="47"/>
      <c r="M358" s="21"/>
      <c r="N358" s="20"/>
    </row>
    <row r="359" spans="1:14" ht="102" x14ac:dyDescent="0.2">
      <c r="A359" s="6"/>
      <c r="B359" s="25"/>
      <c r="C359" s="100" t="s">
        <v>945</v>
      </c>
      <c r="D359" s="140" t="s">
        <v>1253</v>
      </c>
      <c r="E359" s="140" t="s">
        <v>952</v>
      </c>
      <c r="F359" s="100" t="s">
        <v>4</v>
      </c>
      <c r="G359" s="141" t="s">
        <v>1247</v>
      </c>
      <c r="H359" s="141" t="s">
        <v>29</v>
      </c>
      <c r="I359" s="141">
        <v>1</v>
      </c>
      <c r="J359" s="25"/>
      <c r="K359" s="46"/>
      <c r="L359" s="47"/>
      <c r="M359" s="21"/>
      <c r="N359" s="20"/>
    </row>
    <row r="360" spans="1:14" ht="25.5" x14ac:dyDescent="0.2">
      <c r="A360" s="2"/>
      <c r="B360" s="25"/>
      <c r="C360" s="100" t="s">
        <v>947</v>
      </c>
      <c r="D360" s="124" t="s">
        <v>339</v>
      </c>
      <c r="E360" s="124" t="s">
        <v>954</v>
      </c>
      <c r="F360" s="100" t="s">
        <v>4</v>
      </c>
      <c r="G360" s="141" t="s">
        <v>937</v>
      </c>
      <c r="H360" s="100" t="s">
        <v>29</v>
      </c>
      <c r="I360" s="100">
        <v>1</v>
      </c>
      <c r="J360" s="25"/>
      <c r="K360" s="46"/>
      <c r="L360" s="47"/>
      <c r="M360" s="21"/>
      <c r="N360" s="20"/>
    </row>
    <row r="361" spans="1:14" ht="38.25" x14ac:dyDescent="0.2">
      <c r="A361" s="2"/>
      <c r="B361" s="25"/>
      <c r="C361" s="100" t="s">
        <v>949</v>
      </c>
      <c r="D361" s="124" t="s">
        <v>448</v>
      </c>
      <c r="E361" s="124" t="s">
        <v>956</v>
      </c>
      <c r="F361" s="100" t="s">
        <v>4</v>
      </c>
      <c r="G361" s="141" t="s">
        <v>1246</v>
      </c>
      <c r="H361" s="100" t="s">
        <v>29</v>
      </c>
      <c r="I361" s="100">
        <v>1</v>
      </c>
      <c r="J361" s="25"/>
      <c r="K361" s="46"/>
      <c r="L361" s="47"/>
      <c r="M361" s="21"/>
      <c r="N361" s="20"/>
    </row>
    <row r="362" spans="1:14" ht="51" x14ac:dyDescent="0.2">
      <c r="A362" s="2"/>
      <c r="B362" s="25"/>
      <c r="C362" s="100" t="s">
        <v>951</v>
      </c>
      <c r="D362" s="124" t="s">
        <v>189</v>
      </c>
      <c r="E362" s="124" t="s">
        <v>958</v>
      </c>
      <c r="F362" s="100" t="s">
        <v>4</v>
      </c>
      <c r="G362" s="141" t="s">
        <v>1243</v>
      </c>
      <c r="H362" s="100" t="s">
        <v>29</v>
      </c>
      <c r="I362" s="100">
        <v>1</v>
      </c>
      <c r="J362" s="25"/>
      <c r="K362" s="46"/>
      <c r="L362" s="47"/>
      <c r="M362" s="21"/>
      <c r="N362" s="20"/>
    </row>
    <row r="363" spans="1:14" ht="89.25" x14ac:dyDescent="0.2">
      <c r="A363" s="2"/>
      <c r="B363" s="25"/>
      <c r="C363" s="100" t="s">
        <v>953</v>
      </c>
      <c r="D363" s="124" t="s">
        <v>212</v>
      </c>
      <c r="E363" s="124" t="s">
        <v>960</v>
      </c>
      <c r="F363" s="100" t="s">
        <v>4</v>
      </c>
      <c r="G363" s="141" t="s">
        <v>961</v>
      </c>
      <c r="H363" s="100" t="s">
        <v>29</v>
      </c>
      <c r="I363" s="100">
        <v>1</v>
      </c>
      <c r="J363" s="25"/>
      <c r="K363" s="46"/>
      <c r="L363" s="47"/>
      <c r="M363" s="21"/>
      <c r="N363" s="20"/>
    </row>
    <row r="364" spans="1:14" ht="102" x14ac:dyDescent="0.2">
      <c r="A364" s="2"/>
      <c r="B364" s="25"/>
      <c r="C364" s="100" t="s">
        <v>955</v>
      </c>
      <c r="D364" s="124" t="s">
        <v>359</v>
      </c>
      <c r="E364" s="124" t="s">
        <v>963</v>
      </c>
      <c r="F364" s="100" t="s">
        <v>4</v>
      </c>
      <c r="G364" s="100">
        <v>50</v>
      </c>
      <c r="H364" s="100" t="s">
        <v>29</v>
      </c>
      <c r="I364" s="100">
        <v>1</v>
      </c>
      <c r="J364" s="25"/>
      <c r="K364" s="46"/>
      <c r="L364" s="47"/>
      <c r="M364" s="21"/>
      <c r="N364" s="20"/>
    </row>
    <row r="365" spans="1:14" ht="25.5" x14ac:dyDescent="0.2">
      <c r="A365" s="2"/>
      <c r="B365" s="25"/>
      <c r="C365" s="100" t="s">
        <v>957</v>
      </c>
      <c r="D365" s="124" t="s">
        <v>54</v>
      </c>
      <c r="E365" s="124" t="s">
        <v>965</v>
      </c>
      <c r="F365" s="100" t="s">
        <v>4</v>
      </c>
      <c r="G365" s="100" t="s">
        <v>1249</v>
      </c>
      <c r="H365" s="100" t="s">
        <v>29</v>
      </c>
      <c r="I365" s="100">
        <v>1</v>
      </c>
      <c r="J365" s="25"/>
      <c r="K365" s="46"/>
      <c r="L365" s="47"/>
      <c r="M365" s="21"/>
      <c r="N365" s="20"/>
    </row>
    <row r="366" spans="1:14" ht="89.25" x14ac:dyDescent="0.2">
      <c r="A366" s="2"/>
      <c r="B366" s="25"/>
      <c r="C366" s="100" t="s">
        <v>959</v>
      </c>
      <c r="D366" s="124" t="s">
        <v>114</v>
      </c>
      <c r="E366" s="124" t="s">
        <v>967</v>
      </c>
      <c r="F366" s="100" t="s">
        <v>4</v>
      </c>
      <c r="G366" s="100" t="s">
        <v>1250</v>
      </c>
      <c r="H366" s="100" t="s">
        <v>29</v>
      </c>
      <c r="I366" s="100">
        <v>1</v>
      </c>
      <c r="J366" s="25"/>
      <c r="K366" s="46"/>
      <c r="L366" s="47"/>
      <c r="M366" s="21"/>
      <c r="N366" s="20"/>
    </row>
    <row r="367" spans="1:14" ht="140.25" x14ac:dyDescent="0.2">
      <c r="A367" s="2"/>
      <c r="B367" s="25"/>
      <c r="C367" s="100" t="s">
        <v>962</v>
      </c>
      <c r="D367" s="124" t="s">
        <v>162</v>
      </c>
      <c r="E367" s="124" t="s">
        <v>969</v>
      </c>
      <c r="F367" s="100" t="s">
        <v>4</v>
      </c>
      <c r="G367" s="100" t="s">
        <v>1251</v>
      </c>
      <c r="H367" s="100" t="s">
        <v>29</v>
      </c>
      <c r="I367" s="100">
        <v>1</v>
      </c>
      <c r="J367" s="25"/>
      <c r="K367" s="46"/>
      <c r="L367" s="47"/>
      <c r="M367" s="21"/>
      <c r="N367" s="20"/>
    </row>
    <row r="368" spans="1:14" ht="25.5" x14ac:dyDescent="0.2">
      <c r="A368" s="2"/>
      <c r="B368" s="25"/>
      <c r="C368" s="100" t="s">
        <v>964</v>
      </c>
      <c r="D368" s="124" t="s">
        <v>455</v>
      </c>
      <c r="E368" s="124" t="s">
        <v>971</v>
      </c>
      <c r="F368" s="100" t="s">
        <v>4</v>
      </c>
      <c r="G368" s="100">
        <v>10</v>
      </c>
      <c r="H368" s="100" t="s">
        <v>29</v>
      </c>
      <c r="I368" s="100">
        <v>1</v>
      </c>
      <c r="J368" s="25"/>
      <c r="K368" s="46"/>
      <c r="L368" s="47"/>
      <c r="M368" s="21"/>
      <c r="N368" s="20"/>
    </row>
    <row r="369" spans="1:14" ht="25.5" x14ac:dyDescent="0.2">
      <c r="A369" s="2"/>
      <c r="B369" s="25"/>
      <c r="C369" s="100" t="s">
        <v>966</v>
      </c>
      <c r="D369" s="124" t="s">
        <v>456</v>
      </c>
      <c r="E369" s="124" t="s">
        <v>973</v>
      </c>
      <c r="F369" s="100" t="s">
        <v>4</v>
      </c>
      <c r="G369" s="100">
        <v>10</v>
      </c>
      <c r="H369" s="100" t="s">
        <v>29</v>
      </c>
      <c r="I369" s="100">
        <v>1</v>
      </c>
      <c r="J369" s="25"/>
      <c r="K369" s="46"/>
      <c r="L369" s="47"/>
      <c r="M369" s="21"/>
      <c r="N369" s="20"/>
    </row>
    <row r="370" spans="1:14" ht="102" x14ac:dyDescent="0.2">
      <c r="A370" s="2"/>
      <c r="B370" s="25"/>
      <c r="C370" s="100" t="s">
        <v>968</v>
      </c>
      <c r="D370" s="124" t="s">
        <v>419</v>
      </c>
      <c r="E370" s="124" t="s">
        <v>975</v>
      </c>
      <c r="F370" s="100" t="s">
        <v>4</v>
      </c>
      <c r="G370" s="100" t="s">
        <v>902</v>
      </c>
      <c r="H370" s="100" t="s">
        <v>29</v>
      </c>
      <c r="I370" s="100">
        <v>1</v>
      </c>
      <c r="J370" s="25"/>
      <c r="K370" s="46"/>
      <c r="L370" s="47"/>
      <c r="M370" s="21"/>
      <c r="N370" s="20"/>
    </row>
    <row r="371" spans="1:14" ht="153" x14ac:dyDescent="0.2">
      <c r="A371" s="2"/>
      <c r="B371" s="25"/>
      <c r="C371" s="100" t="s">
        <v>970</v>
      </c>
      <c r="D371" s="124" t="s">
        <v>977</v>
      </c>
      <c r="E371" s="114" t="s">
        <v>978</v>
      </c>
      <c r="F371" s="100" t="s">
        <v>4</v>
      </c>
      <c r="G371" s="100" t="s">
        <v>902</v>
      </c>
      <c r="H371" s="100" t="s">
        <v>29</v>
      </c>
      <c r="I371" s="100">
        <v>1</v>
      </c>
      <c r="J371" s="25"/>
      <c r="K371" s="46"/>
      <c r="L371" s="47"/>
      <c r="M371" s="21"/>
      <c r="N371" s="20"/>
    </row>
    <row r="372" spans="1:14" ht="114.75" x14ac:dyDescent="0.2">
      <c r="A372" s="2"/>
      <c r="B372" s="25"/>
      <c r="C372" s="100" t="s">
        <v>972</v>
      </c>
      <c r="D372" s="124" t="s">
        <v>420</v>
      </c>
      <c r="E372" s="114" t="s">
        <v>980</v>
      </c>
      <c r="F372" s="100" t="s">
        <v>4</v>
      </c>
      <c r="G372" s="100" t="s">
        <v>902</v>
      </c>
      <c r="H372" s="100" t="s">
        <v>29</v>
      </c>
      <c r="I372" s="100">
        <v>1</v>
      </c>
      <c r="J372" s="25"/>
      <c r="K372" s="46"/>
      <c r="L372" s="47"/>
      <c r="M372" s="21"/>
      <c r="N372" s="20"/>
    </row>
    <row r="373" spans="1:14" ht="318.75" x14ac:dyDescent="0.2">
      <c r="A373" s="2"/>
      <c r="B373" s="25"/>
      <c r="C373" s="100" t="s">
        <v>974</v>
      </c>
      <c r="D373" s="124" t="s">
        <v>421</v>
      </c>
      <c r="E373" s="114" t="s">
        <v>982</v>
      </c>
      <c r="F373" s="100" t="s">
        <v>4</v>
      </c>
      <c r="G373" s="100" t="s">
        <v>902</v>
      </c>
      <c r="H373" s="100" t="s">
        <v>29</v>
      </c>
      <c r="I373" s="100">
        <v>1</v>
      </c>
      <c r="J373" s="25"/>
      <c r="K373" s="46"/>
      <c r="L373" s="47"/>
      <c r="M373" s="21"/>
      <c r="N373" s="20"/>
    </row>
    <row r="374" spans="1:14" ht="63.75" x14ac:dyDescent="0.2">
      <c r="A374" s="2"/>
      <c r="B374" s="25"/>
      <c r="C374" s="100" t="s">
        <v>976</v>
      </c>
      <c r="D374" s="124" t="s">
        <v>422</v>
      </c>
      <c r="E374" s="114" t="s">
        <v>984</v>
      </c>
      <c r="F374" s="100" t="s">
        <v>4</v>
      </c>
      <c r="G374" s="100" t="s">
        <v>902</v>
      </c>
      <c r="H374" s="100" t="s">
        <v>29</v>
      </c>
      <c r="I374" s="100">
        <v>1</v>
      </c>
      <c r="J374" s="25"/>
      <c r="K374" s="46"/>
      <c r="L374" s="47"/>
      <c r="M374" s="21"/>
      <c r="N374" s="20"/>
    </row>
    <row r="375" spans="1:14" ht="25.5" x14ac:dyDescent="0.2">
      <c r="A375" s="2"/>
      <c r="B375" s="25"/>
      <c r="C375" s="100" t="s">
        <v>979</v>
      </c>
      <c r="D375" s="124" t="s">
        <v>423</v>
      </c>
      <c r="E375" s="114" t="s">
        <v>986</v>
      </c>
      <c r="F375" s="100" t="s">
        <v>4</v>
      </c>
      <c r="G375" s="100" t="s">
        <v>902</v>
      </c>
      <c r="H375" s="100" t="s">
        <v>29</v>
      </c>
      <c r="I375" s="100">
        <v>1</v>
      </c>
      <c r="J375" s="25"/>
      <c r="K375" s="46"/>
      <c r="L375" s="47"/>
      <c r="M375" s="21"/>
      <c r="N375" s="20"/>
    </row>
    <row r="376" spans="1:14" ht="25.5" x14ac:dyDescent="0.2">
      <c r="A376" s="2"/>
      <c r="B376" s="25"/>
      <c r="C376" s="100" t="s">
        <v>981</v>
      </c>
      <c r="D376" s="124" t="s">
        <v>988</v>
      </c>
      <c r="E376" s="114" t="s">
        <v>989</v>
      </c>
      <c r="F376" s="100" t="s">
        <v>4</v>
      </c>
      <c r="G376" s="100" t="s">
        <v>902</v>
      </c>
      <c r="H376" s="100" t="s">
        <v>29</v>
      </c>
      <c r="I376" s="100">
        <v>1</v>
      </c>
      <c r="J376" s="25"/>
      <c r="K376" s="46"/>
      <c r="L376" s="47"/>
      <c r="M376" s="21"/>
      <c r="N376" s="20"/>
    </row>
    <row r="377" spans="1:14" ht="25.5" x14ac:dyDescent="0.2">
      <c r="A377" s="2"/>
      <c r="B377" s="25"/>
      <c r="C377" s="100" t="s">
        <v>983</v>
      </c>
      <c r="D377" s="124" t="s">
        <v>424</v>
      </c>
      <c r="E377" s="114" t="s">
        <v>991</v>
      </c>
      <c r="F377" s="100" t="s">
        <v>4</v>
      </c>
      <c r="G377" s="100" t="s">
        <v>902</v>
      </c>
      <c r="H377" s="100" t="s">
        <v>29</v>
      </c>
      <c r="I377" s="100">
        <v>1</v>
      </c>
      <c r="J377" s="25"/>
      <c r="K377" s="46"/>
      <c r="L377" s="47"/>
      <c r="M377" s="21"/>
      <c r="N377" s="20"/>
    </row>
    <row r="378" spans="1:14" ht="267.75" x14ac:dyDescent="0.2">
      <c r="A378" s="2"/>
      <c r="B378" s="25"/>
      <c r="C378" s="100" t="s">
        <v>985</v>
      </c>
      <c r="D378" s="124" t="s">
        <v>425</v>
      </c>
      <c r="E378" s="114" t="s">
        <v>993</v>
      </c>
      <c r="F378" s="100" t="s">
        <v>4</v>
      </c>
      <c r="G378" s="100" t="s">
        <v>902</v>
      </c>
      <c r="H378" s="100" t="s">
        <v>29</v>
      </c>
      <c r="I378" s="100">
        <v>1</v>
      </c>
      <c r="J378" s="25"/>
      <c r="K378" s="46"/>
      <c r="L378" s="47"/>
      <c r="M378" s="21"/>
      <c r="N378" s="20"/>
    </row>
    <row r="379" spans="1:14" ht="140.25" x14ac:dyDescent="0.2">
      <c r="A379" s="2"/>
      <c r="B379" s="25"/>
      <c r="C379" s="100" t="s">
        <v>987</v>
      </c>
      <c r="D379" s="124" t="s">
        <v>426</v>
      </c>
      <c r="E379" s="114" t="s">
        <v>995</v>
      </c>
      <c r="F379" s="100" t="s">
        <v>4</v>
      </c>
      <c r="G379" s="100" t="s">
        <v>902</v>
      </c>
      <c r="H379" s="100" t="s">
        <v>29</v>
      </c>
      <c r="I379" s="100">
        <v>1</v>
      </c>
      <c r="J379" s="25"/>
      <c r="K379" s="46"/>
      <c r="L379" s="47"/>
      <c r="M379" s="21"/>
      <c r="N379" s="20"/>
    </row>
    <row r="380" spans="1:14" ht="25.5" x14ac:dyDescent="0.2">
      <c r="A380" s="2"/>
      <c r="B380" s="25"/>
      <c r="C380" s="100" t="s">
        <v>990</v>
      </c>
      <c r="D380" s="124" t="s">
        <v>427</v>
      </c>
      <c r="E380" s="114" t="s">
        <v>997</v>
      </c>
      <c r="F380" s="100" t="s">
        <v>4</v>
      </c>
      <c r="G380" s="100" t="s">
        <v>902</v>
      </c>
      <c r="H380" s="100" t="s">
        <v>29</v>
      </c>
      <c r="I380" s="100">
        <v>1</v>
      </c>
      <c r="J380" s="25"/>
      <c r="K380" s="46"/>
      <c r="L380" s="47"/>
      <c r="M380" s="21"/>
      <c r="N380" s="20"/>
    </row>
    <row r="381" spans="1:14" ht="38.25" x14ac:dyDescent="0.2">
      <c r="A381" s="2"/>
      <c r="B381" s="25"/>
      <c r="C381" s="100" t="s">
        <v>992</v>
      </c>
      <c r="D381" s="124" t="s">
        <v>428</v>
      </c>
      <c r="E381" s="114" t="s">
        <v>999</v>
      </c>
      <c r="F381" s="100" t="s">
        <v>4</v>
      </c>
      <c r="G381" s="100" t="s">
        <v>902</v>
      </c>
      <c r="H381" s="100" t="s">
        <v>29</v>
      </c>
      <c r="I381" s="100">
        <v>1</v>
      </c>
      <c r="J381" s="25"/>
      <c r="K381" s="46"/>
      <c r="L381" s="47"/>
      <c r="M381" s="21"/>
      <c r="N381" s="20"/>
    </row>
    <row r="382" spans="1:14" ht="140.25" x14ac:dyDescent="0.2">
      <c r="A382" s="2"/>
      <c r="B382" s="25"/>
      <c r="C382" s="100" t="s">
        <v>994</v>
      </c>
      <c r="D382" s="124" t="s">
        <v>429</v>
      </c>
      <c r="E382" s="114" t="s">
        <v>1001</v>
      </c>
      <c r="F382" s="100" t="s">
        <v>4</v>
      </c>
      <c r="G382" s="100" t="s">
        <v>902</v>
      </c>
      <c r="H382" s="100" t="s">
        <v>29</v>
      </c>
      <c r="I382" s="100">
        <v>1</v>
      </c>
      <c r="J382" s="25"/>
      <c r="K382" s="46"/>
      <c r="L382" s="47"/>
      <c r="M382" s="21"/>
      <c r="N382" s="20"/>
    </row>
    <row r="383" spans="1:14" ht="51" x14ac:dyDescent="0.2">
      <c r="A383" s="2"/>
      <c r="B383" s="25"/>
      <c r="C383" s="100" t="s">
        <v>996</v>
      </c>
      <c r="D383" s="124" t="s">
        <v>430</v>
      </c>
      <c r="E383" s="114" t="s">
        <v>1003</v>
      </c>
      <c r="F383" s="100" t="s">
        <v>4</v>
      </c>
      <c r="G383" s="100" t="s">
        <v>902</v>
      </c>
      <c r="H383" s="100" t="s">
        <v>29</v>
      </c>
      <c r="I383" s="100">
        <v>1</v>
      </c>
      <c r="J383" s="25"/>
      <c r="K383" s="46"/>
      <c r="L383" s="47"/>
      <c r="M383" s="21"/>
      <c r="N383" s="20"/>
    </row>
    <row r="384" spans="1:14" ht="127.5" x14ac:dyDescent="0.2">
      <c r="A384" s="2"/>
      <c r="B384" s="25"/>
      <c r="C384" s="100" t="s">
        <v>998</v>
      </c>
      <c r="D384" s="124" t="s">
        <v>430</v>
      </c>
      <c r="E384" s="114" t="s">
        <v>1005</v>
      </c>
      <c r="F384" s="100" t="s">
        <v>4</v>
      </c>
      <c r="G384" s="100" t="s">
        <v>902</v>
      </c>
      <c r="H384" s="100" t="s">
        <v>29</v>
      </c>
      <c r="I384" s="100">
        <v>1</v>
      </c>
      <c r="J384" s="25"/>
      <c r="K384" s="46"/>
      <c r="L384" s="47"/>
      <c r="M384" s="21"/>
      <c r="N384" s="20"/>
    </row>
    <row r="385" spans="1:14" ht="25.5" x14ac:dyDescent="0.2">
      <c r="A385" s="2"/>
      <c r="B385" s="25"/>
      <c r="C385" s="100" t="s">
        <v>1000</v>
      </c>
      <c r="D385" s="124" t="s">
        <v>1007</v>
      </c>
      <c r="E385" s="114" t="s">
        <v>1008</v>
      </c>
      <c r="F385" s="100" t="s">
        <v>4</v>
      </c>
      <c r="G385" s="100" t="s">
        <v>902</v>
      </c>
      <c r="H385" s="100" t="s">
        <v>29</v>
      </c>
      <c r="I385" s="100">
        <v>1</v>
      </c>
      <c r="J385" s="25"/>
      <c r="K385" s="46"/>
      <c r="L385" s="47"/>
      <c r="M385" s="21"/>
      <c r="N385" s="20"/>
    </row>
    <row r="386" spans="1:14" ht="280.5" x14ac:dyDescent="0.2">
      <c r="A386" s="2"/>
      <c r="B386" s="25"/>
      <c r="C386" s="100" t="s">
        <v>1002</v>
      </c>
      <c r="D386" s="58" t="s">
        <v>431</v>
      </c>
      <c r="E386" s="114" t="s">
        <v>1010</v>
      </c>
      <c r="F386" s="100" t="s">
        <v>4</v>
      </c>
      <c r="G386" s="100" t="s">
        <v>902</v>
      </c>
      <c r="H386" s="100" t="s">
        <v>29</v>
      </c>
      <c r="I386" s="100">
        <v>1</v>
      </c>
      <c r="J386" s="25"/>
      <c r="K386" s="46"/>
      <c r="L386" s="47"/>
      <c r="M386" s="21"/>
      <c r="N386" s="20"/>
    </row>
    <row r="387" spans="1:14" ht="204" x14ac:dyDescent="0.2">
      <c r="A387" s="2"/>
      <c r="B387" s="25"/>
      <c r="C387" s="100" t="s">
        <v>1004</v>
      </c>
      <c r="D387" s="58" t="s">
        <v>432</v>
      </c>
      <c r="E387" s="58" t="s">
        <v>1012</v>
      </c>
      <c r="F387" s="100" t="s">
        <v>4</v>
      </c>
      <c r="G387" s="100" t="s">
        <v>902</v>
      </c>
      <c r="H387" s="100" t="s">
        <v>29</v>
      </c>
      <c r="I387" s="100">
        <v>1</v>
      </c>
      <c r="J387" s="25"/>
      <c r="K387" s="46"/>
      <c r="L387" s="47"/>
      <c r="M387" s="21"/>
      <c r="N387" s="20"/>
    </row>
    <row r="388" spans="1:14" ht="76.5" x14ac:dyDescent="0.2">
      <c r="A388" s="2"/>
      <c r="B388" s="25"/>
      <c r="C388" s="100" t="s">
        <v>1006</v>
      </c>
      <c r="D388" s="58" t="s">
        <v>218</v>
      </c>
      <c r="E388" s="58" t="s">
        <v>1014</v>
      </c>
      <c r="F388" s="100" t="s">
        <v>4</v>
      </c>
      <c r="G388" s="100" t="s">
        <v>1015</v>
      </c>
      <c r="H388" s="100" t="s">
        <v>29</v>
      </c>
      <c r="I388" s="100">
        <v>1</v>
      </c>
      <c r="J388" s="25"/>
      <c r="K388" s="46"/>
      <c r="L388" s="47"/>
      <c r="M388" s="21"/>
      <c r="N388" s="20"/>
    </row>
    <row r="389" spans="1:14" ht="242.25" x14ac:dyDescent="0.2">
      <c r="A389" s="2"/>
      <c r="B389" s="25"/>
      <c r="C389" s="100" t="s">
        <v>1009</v>
      </c>
      <c r="D389" s="58" t="s">
        <v>467</v>
      </c>
      <c r="E389" s="58" t="s">
        <v>1017</v>
      </c>
      <c r="F389" s="100" t="s">
        <v>4</v>
      </c>
      <c r="G389" s="100" t="s">
        <v>902</v>
      </c>
      <c r="H389" s="100" t="s">
        <v>29</v>
      </c>
      <c r="I389" s="100">
        <v>1</v>
      </c>
      <c r="J389" s="25"/>
      <c r="K389" s="46"/>
      <c r="L389" s="47"/>
      <c r="M389" s="21"/>
      <c r="N389" s="20"/>
    </row>
    <row r="390" spans="1:14" ht="127.5" x14ac:dyDescent="0.2">
      <c r="A390" s="2"/>
      <c r="B390" s="25"/>
      <c r="C390" s="100" t="s">
        <v>1011</v>
      </c>
      <c r="D390" s="58" t="s">
        <v>381</v>
      </c>
      <c r="E390" s="58" t="s">
        <v>1019</v>
      </c>
      <c r="F390" s="100" t="s">
        <v>4</v>
      </c>
      <c r="G390" s="100" t="s">
        <v>825</v>
      </c>
      <c r="H390" s="100" t="s">
        <v>29</v>
      </c>
      <c r="I390" s="100">
        <v>1</v>
      </c>
      <c r="J390" s="25"/>
      <c r="K390" s="46"/>
      <c r="L390" s="47"/>
      <c r="M390" s="21"/>
      <c r="N390" s="20"/>
    </row>
    <row r="391" spans="1:14" ht="89.25" x14ac:dyDescent="0.2">
      <c r="A391" s="2"/>
      <c r="B391" s="25"/>
      <c r="C391" s="100" t="s">
        <v>1013</v>
      </c>
      <c r="D391" s="58" t="s">
        <v>440</v>
      </c>
      <c r="E391" s="58" t="s">
        <v>1021</v>
      </c>
      <c r="F391" s="100" t="s">
        <v>4</v>
      </c>
      <c r="G391" s="100" t="s">
        <v>825</v>
      </c>
      <c r="H391" s="100" t="s">
        <v>29</v>
      </c>
      <c r="I391" s="100">
        <v>1</v>
      </c>
      <c r="J391" s="25"/>
      <c r="K391" s="46"/>
      <c r="L391" s="47"/>
      <c r="M391" s="21"/>
      <c r="N391" s="20"/>
    </row>
    <row r="392" spans="1:14" ht="102" x14ac:dyDescent="0.2">
      <c r="A392" s="2"/>
      <c r="B392" s="25"/>
      <c r="C392" s="100" t="s">
        <v>1016</v>
      </c>
      <c r="D392" s="58" t="s">
        <v>382</v>
      </c>
      <c r="E392" s="58" t="s">
        <v>1023</v>
      </c>
      <c r="F392" s="100" t="s">
        <v>4</v>
      </c>
      <c r="G392" s="100" t="s">
        <v>825</v>
      </c>
      <c r="H392" s="100" t="s">
        <v>29</v>
      </c>
      <c r="I392" s="100">
        <v>1</v>
      </c>
      <c r="J392" s="25"/>
      <c r="K392" s="46"/>
      <c r="L392" s="47"/>
      <c r="M392" s="21"/>
      <c r="N392" s="20"/>
    </row>
    <row r="393" spans="1:14" ht="102" x14ac:dyDescent="0.2">
      <c r="A393" s="2"/>
      <c r="B393" s="25"/>
      <c r="C393" s="100" t="s">
        <v>1018</v>
      </c>
      <c r="D393" s="58" t="s">
        <v>383</v>
      </c>
      <c r="E393" s="58" t="s">
        <v>1025</v>
      </c>
      <c r="F393" s="100" t="s">
        <v>4</v>
      </c>
      <c r="G393" s="100" t="s">
        <v>825</v>
      </c>
      <c r="H393" s="100" t="s">
        <v>29</v>
      </c>
      <c r="I393" s="100">
        <v>1</v>
      </c>
      <c r="J393" s="25"/>
      <c r="K393" s="46"/>
      <c r="L393" s="47"/>
      <c r="M393" s="21"/>
      <c r="N393" s="20"/>
    </row>
    <row r="394" spans="1:14" ht="89.25" x14ac:dyDescent="0.2">
      <c r="A394" s="2"/>
      <c r="B394" s="25"/>
      <c r="C394" s="100" t="s">
        <v>1020</v>
      </c>
      <c r="D394" s="58" t="s">
        <v>384</v>
      </c>
      <c r="E394" s="58" t="s">
        <v>1027</v>
      </c>
      <c r="F394" s="100" t="s">
        <v>4</v>
      </c>
      <c r="G394" s="100" t="s">
        <v>825</v>
      </c>
      <c r="H394" s="100" t="s">
        <v>29</v>
      </c>
      <c r="I394" s="100">
        <v>1</v>
      </c>
      <c r="J394" s="25"/>
      <c r="K394" s="46"/>
      <c r="L394" s="47"/>
      <c r="M394" s="21"/>
      <c r="N394" s="20"/>
    </row>
    <row r="395" spans="1:14" ht="409.5" x14ac:dyDescent="0.2">
      <c r="A395" s="2"/>
      <c r="B395" s="25"/>
      <c r="C395" s="100" t="s">
        <v>1022</v>
      </c>
      <c r="D395" s="58" t="s">
        <v>385</v>
      </c>
      <c r="E395" s="58" t="s">
        <v>1029</v>
      </c>
      <c r="F395" s="100" t="s">
        <v>4</v>
      </c>
      <c r="G395" s="100" t="s">
        <v>825</v>
      </c>
      <c r="H395" s="100" t="s">
        <v>29</v>
      </c>
      <c r="I395" s="100">
        <v>1</v>
      </c>
      <c r="J395" s="25"/>
      <c r="K395" s="46"/>
      <c r="L395" s="47"/>
      <c r="M395" s="21"/>
      <c r="N395" s="20"/>
    </row>
    <row r="396" spans="1:14" ht="165.75" x14ac:dyDescent="0.2">
      <c r="A396" s="2"/>
      <c r="B396" s="25"/>
      <c r="C396" s="100" t="s">
        <v>1024</v>
      </c>
      <c r="D396" s="124" t="s">
        <v>386</v>
      </c>
      <c r="E396" s="124" t="s">
        <v>1031</v>
      </c>
      <c r="F396" s="100" t="s">
        <v>4</v>
      </c>
      <c r="G396" s="100" t="s">
        <v>825</v>
      </c>
      <c r="H396" s="100" t="s">
        <v>29</v>
      </c>
      <c r="I396" s="100">
        <v>1</v>
      </c>
      <c r="J396" s="25"/>
      <c r="K396" s="46"/>
      <c r="L396" s="47"/>
      <c r="M396" s="21"/>
      <c r="N396" s="20"/>
    </row>
    <row r="397" spans="1:14" ht="89.25" x14ac:dyDescent="0.2">
      <c r="A397" s="2"/>
      <c r="B397" s="25"/>
      <c r="C397" s="100" t="s">
        <v>1026</v>
      </c>
      <c r="D397" s="124" t="s">
        <v>390</v>
      </c>
      <c r="E397" s="124" t="s">
        <v>1033</v>
      </c>
      <c r="F397" s="100" t="s">
        <v>4</v>
      </c>
      <c r="G397" s="100" t="s">
        <v>825</v>
      </c>
      <c r="H397" s="100" t="s">
        <v>29</v>
      </c>
      <c r="I397" s="100">
        <v>1</v>
      </c>
      <c r="J397" s="25"/>
      <c r="K397" s="46"/>
      <c r="L397" s="47"/>
      <c r="M397" s="21"/>
      <c r="N397" s="20"/>
    </row>
    <row r="398" spans="1:14" ht="89.25" x14ac:dyDescent="0.2">
      <c r="A398" s="2"/>
      <c r="B398" s="25"/>
      <c r="C398" s="100" t="s">
        <v>1028</v>
      </c>
      <c r="D398" s="124" t="s">
        <v>391</v>
      </c>
      <c r="E398" s="124" t="s">
        <v>1033</v>
      </c>
      <c r="F398" s="100" t="s">
        <v>4</v>
      </c>
      <c r="G398" s="100" t="s">
        <v>825</v>
      </c>
      <c r="H398" s="100" t="s">
        <v>29</v>
      </c>
      <c r="I398" s="100">
        <v>1</v>
      </c>
      <c r="J398" s="25"/>
      <c r="K398" s="46"/>
      <c r="L398" s="47"/>
      <c r="M398" s="21"/>
      <c r="N398" s="20"/>
    </row>
    <row r="399" spans="1:14" ht="89.25" x14ac:dyDescent="0.2">
      <c r="A399" s="2"/>
      <c r="B399" s="25"/>
      <c r="C399" s="100" t="s">
        <v>1030</v>
      </c>
      <c r="D399" s="124" t="s">
        <v>392</v>
      </c>
      <c r="E399" s="124" t="s">
        <v>1036</v>
      </c>
      <c r="F399" s="100" t="s">
        <v>4</v>
      </c>
      <c r="G399" s="100" t="s">
        <v>825</v>
      </c>
      <c r="H399" s="100" t="s">
        <v>29</v>
      </c>
      <c r="I399" s="100">
        <v>1</v>
      </c>
      <c r="J399" s="25"/>
      <c r="K399" s="46"/>
      <c r="L399" s="47"/>
      <c r="M399" s="21"/>
      <c r="N399" s="20"/>
    </row>
    <row r="400" spans="1:14" ht="89.25" x14ac:dyDescent="0.2">
      <c r="A400" s="2"/>
      <c r="B400" s="25"/>
      <c r="C400" s="100" t="s">
        <v>1032</v>
      </c>
      <c r="D400" s="124" t="s">
        <v>393</v>
      </c>
      <c r="E400" s="124" t="s">
        <v>1038</v>
      </c>
      <c r="F400" s="100" t="s">
        <v>4</v>
      </c>
      <c r="G400" s="100" t="s">
        <v>825</v>
      </c>
      <c r="H400" s="100" t="s">
        <v>29</v>
      </c>
      <c r="I400" s="100">
        <v>1</v>
      </c>
      <c r="J400" s="25"/>
      <c r="K400" s="46"/>
      <c r="L400" s="47"/>
      <c r="M400" s="21"/>
      <c r="N400" s="20"/>
    </row>
    <row r="401" spans="1:14" ht="89.25" x14ac:dyDescent="0.2">
      <c r="A401" s="2"/>
      <c r="B401" s="25"/>
      <c r="C401" s="100" t="s">
        <v>1034</v>
      </c>
      <c r="D401" s="124" t="s">
        <v>394</v>
      </c>
      <c r="E401" s="124" t="s">
        <v>1040</v>
      </c>
      <c r="F401" s="100" t="s">
        <v>4</v>
      </c>
      <c r="G401" s="100" t="s">
        <v>825</v>
      </c>
      <c r="H401" s="100" t="s">
        <v>29</v>
      </c>
      <c r="I401" s="100">
        <v>1</v>
      </c>
      <c r="J401" s="25"/>
      <c r="K401" s="46"/>
      <c r="L401" s="47"/>
      <c r="M401" s="21"/>
      <c r="N401" s="20"/>
    </row>
    <row r="402" spans="1:14" ht="76.5" x14ac:dyDescent="0.2">
      <c r="A402" s="2"/>
      <c r="B402" s="25"/>
      <c r="C402" s="100" t="s">
        <v>1035</v>
      </c>
      <c r="D402" s="124" t="s">
        <v>395</v>
      </c>
      <c r="E402" s="124" t="s">
        <v>1042</v>
      </c>
      <c r="F402" s="100" t="s">
        <v>4</v>
      </c>
      <c r="G402" s="100" t="s">
        <v>825</v>
      </c>
      <c r="H402" s="100" t="s">
        <v>29</v>
      </c>
      <c r="I402" s="100">
        <v>1</v>
      </c>
      <c r="J402" s="25"/>
      <c r="K402" s="46"/>
      <c r="L402" s="47"/>
      <c r="M402" s="21"/>
      <c r="N402" s="20"/>
    </row>
    <row r="403" spans="1:14" ht="76.5" x14ac:dyDescent="0.2">
      <c r="A403" s="2"/>
      <c r="B403" s="25"/>
      <c r="C403" s="100" t="s">
        <v>1037</v>
      </c>
      <c r="D403" s="124" t="s">
        <v>396</v>
      </c>
      <c r="E403" s="124" t="s">
        <v>1044</v>
      </c>
      <c r="F403" s="100" t="s">
        <v>4</v>
      </c>
      <c r="G403" s="100" t="s">
        <v>825</v>
      </c>
      <c r="H403" s="100" t="s">
        <v>29</v>
      </c>
      <c r="I403" s="100">
        <v>1</v>
      </c>
      <c r="J403" s="25"/>
      <c r="K403" s="46"/>
      <c r="L403" s="47"/>
      <c r="M403" s="21"/>
      <c r="N403" s="20"/>
    </row>
    <row r="404" spans="1:14" ht="89.25" x14ac:dyDescent="0.2">
      <c r="A404" s="2"/>
      <c r="B404" s="25"/>
      <c r="C404" s="100" t="s">
        <v>1039</v>
      </c>
      <c r="D404" s="124" t="s">
        <v>397</v>
      </c>
      <c r="E404" s="124" t="s">
        <v>1046</v>
      </c>
      <c r="F404" s="100" t="s">
        <v>4</v>
      </c>
      <c r="G404" s="100" t="s">
        <v>825</v>
      </c>
      <c r="H404" s="100" t="s">
        <v>29</v>
      </c>
      <c r="I404" s="100">
        <v>1</v>
      </c>
      <c r="J404" s="25"/>
      <c r="K404" s="46"/>
      <c r="L404" s="47"/>
      <c r="M404" s="21"/>
      <c r="N404" s="20"/>
    </row>
    <row r="405" spans="1:14" ht="76.5" x14ac:dyDescent="0.2">
      <c r="A405" s="2"/>
      <c r="B405" s="25"/>
      <c r="C405" s="100" t="s">
        <v>1041</v>
      </c>
      <c r="D405" s="124" t="s">
        <v>398</v>
      </c>
      <c r="E405" s="124" t="s">
        <v>1048</v>
      </c>
      <c r="F405" s="100" t="s">
        <v>4</v>
      </c>
      <c r="G405" s="100" t="s">
        <v>825</v>
      </c>
      <c r="H405" s="100" t="s">
        <v>29</v>
      </c>
      <c r="I405" s="100">
        <v>1</v>
      </c>
      <c r="J405" s="25"/>
      <c r="K405" s="46"/>
      <c r="L405" s="47"/>
      <c r="M405" s="21"/>
      <c r="N405" s="20"/>
    </row>
    <row r="406" spans="1:14" ht="76.5" x14ac:dyDescent="0.2">
      <c r="A406" s="2"/>
      <c r="B406" s="25"/>
      <c r="C406" s="100" t="s">
        <v>1043</v>
      </c>
      <c r="D406" s="124" t="s">
        <v>399</v>
      </c>
      <c r="E406" s="124" t="s">
        <v>1050</v>
      </c>
      <c r="F406" s="100" t="s">
        <v>4</v>
      </c>
      <c r="G406" s="100" t="s">
        <v>825</v>
      </c>
      <c r="H406" s="100" t="s">
        <v>29</v>
      </c>
      <c r="I406" s="100">
        <v>1</v>
      </c>
      <c r="J406" s="25"/>
      <c r="K406" s="46"/>
      <c r="L406" s="47"/>
      <c r="M406" s="21"/>
      <c r="N406" s="20"/>
    </row>
    <row r="407" spans="1:14" ht="76.5" x14ac:dyDescent="0.2">
      <c r="A407" s="2"/>
      <c r="B407" s="25"/>
      <c r="C407" s="100" t="s">
        <v>1045</v>
      </c>
      <c r="D407" s="58" t="s">
        <v>441</v>
      </c>
      <c r="E407" s="124" t="s">
        <v>1052</v>
      </c>
      <c r="F407" s="100" t="s">
        <v>4</v>
      </c>
      <c r="G407" s="100" t="s">
        <v>825</v>
      </c>
      <c r="H407" s="100" t="s">
        <v>29</v>
      </c>
      <c r="I407" s="100">
        <v>1</v>
      </c>
      <c r="J407" s="25"/>
      <c r="K407" s="46"/>
      <c r="L407" s="47"/>
      <c r="M407" s="21"/>
      <c r="N407" s="20"/>
    </row>
    <row r="408" spans="1:14" ht="102" x14ac:dyDescent="0.2">
      <c r="A408" s="2"/>
      <c r="B408" s="25"/>
      <c r="C408" s="100" t="s">
        <v>1047</v>
      </c>
      <c r="D408" s="124" t="s">
        <v>442</v>
      </c>
      <c r="E408" s="124" t="s">
        <v>1054</v>
      </c>
      <c r="F408" s="100" t="s">
        <v>4</v>
      </c>
      <c r="G408" s="100" t="s">
        <v>825</v>
      </c>
      <c r="H408" s="100" t="s">
        <v>29</v>
      </c>
      <c r="I408" s="100">
        <v>1</v>
      </c>
      <c r="J408" s="25"/>
      <c r="K408" s="46"/>
      <c r="L408" s="47"/>
      <c r="M408" s="21"/>
      <c r="N408" s="20"/>
    </row>
    <row r="409" spans="1:14" ht="89.25" x14ac:dyDescent="0.2">
      <c r="A409" s="2"/>
      <c r="B409" s="25"/>
      <c r="C409" s="100" t="s">
        <v>1049</v>
      </c>
      <c r="D409" s="124" t="s">
        <v>443</v>
      </c>
      <c r="E409" s="124" t="s">
        <v>1056</v>
      </c>
      <c r="F409" s="100" t="s">
        <v>4</v>
      </c>
      <c r="G409" s="100" t="s">
        <v>825</v>
      </c>
      <c r="H409" s="100" t="s">
        <v>29</v>
      </c>
      <c r="I409" s="100">
        <v>1</v>
      </c>
      <c r="J409" s="25"/>
      <c r="K409" s="46"/>
      <c r="L409" s="47"/>
      <c r="M409" s="21"/>
      <c r="N409" s="20"/>
    </row>
    <row r="410" spans="1:14" ht="89.25" x14ac:dyDescent="0.2">
      <c r="A410" s="2"/>
      <c r="B410" s="25"/>
      <c r="C410" s="100" t="s">
        <v>1051</v>
      </c>
      <c r="D410" s="124" t="s">
        <v>444</v>
      </c>
      <c r="E410" s="124" t="s">
        <v>1058</v>
      </c>
      <c r="F410" s="100" t="s">
        <v>4</v>
      </c>
      <c r="G410" s="100" t="s">
        <v>825</v>
      </c>
      <c r="H410" s="100" t="s">
        <v>29</v>
      </c>
      <c r="I410" s="100">
        <v>1</v>
      </c>
      <c r="J410" s="25"/>
      <c r="K410" s="46"/>
      <c r="L410" s="47"/>
      <c r="M410" s="21"/>
      <c r="N410" s="20"/>
    </row>
    <row r="411" spans="1:14" ht="102" x14ac:dyDescent="0.2">
      <c r="A411" s="2"/>
      <c r="B411" s="25"/>
      <c r="C411" s="100" t="s">
        <v>1053</v>
      </c>
      <c r="D411" s="124" t="s">
        <v>445</v>
      </c>
      <c r="E411" s="124" t="s">
        <v>1060</v>
      </c>
      <c r="F411" s="100" t="s">
        <v>4</v>
      </c>
      <c r="G411" s="100" t="s">
        <v>825</v>
      </c>
      <c r="H411" s="100" t="s">
        <v>29</v>
      </c>
      <c r="I411" s="100">
        <v>1</v>
      </c>
      <c r="J411" s="25"/>
      <c r="K411" s="46"/>
      <c r="L411" s="47"/>
      <c r="M411" s="21"/>
      <c r="N411" s="20"/>
    </row>
    <row r="412" spans="1:14" ht="89.25" x14ac:dyDescent="0.2">
      <c r="A412" s="2"/>
      <c r="B412" s="25"/>
      <c r="C412" s="100" t="s">
        <v>1055</v>
      </c>
      <c r="D412" s="124" t="s">
        <v>219</v>
      </c>
      <c r="E412" s="124" t="s">
        <v>1062</v>
      </c>
      <c r="F412" s="100" t="s">
        <v>4</v>
      </c>
      <c r="G412" s="100" t="s">
        <v>1063</v>
      </c>
      <c r="H412" s="100" t="s">
        <v>29</v>
      </c>
      <c r="I412" s="100">
        <v>1</v>
      </c>
      <c r="J412" s="25"/>
      <c r="K412" s="46"/>
      <c r="L412" s="47"/>
      <c r="M412" s="21"/>
      <c r="N412" s="20"/>
    </row>
    <row r="413" spans="1:14" ht="76.5" x14ac:dyDescent="0.2">
      <c r="A413" s="2"/>
      <c r="B413" s="25"/>
      <c r="C413" s="100" t="s">
        <v>1057</v>
      </c>
      <c r="D413" s="124" t="s">
        <v>235</v>
      </c>
      <c r="E413" s="124" t="s">
        <v>1065</v>
      </c>
      <c r="F413" s="100" t="s">
        <v>4</v>
      </c>
      <c r="G413" s="100" t="s">
        <v>934</v>
      </c>
      <c r="H413" s="100" t="s">
        <v>29</v>
      </c>
      <c r="I413" s="100">
        <v>1</v>
      </c>
      <c r="J413" s="25"/>
      <c r="K413" s="46"/>
      <c r="L413" s="47"/>
      <c r="M413" s="21"/>
      <c r="N413" s="20"/>
    </row>
    <row r="414" spans="1:14" ht="89.25" x14ac:dyDescent="0.2">
      <c r="A414" s="2"/>
      <c r="B414" s="25"/>
      <c r="C414" s="100" t="s">
        <v>1059</v>
      </c>
      <c r="D414" s="124" t="s">
        <v>314</v>
      </c>
      <c r="E414" s="124" t="s">
        <v>1067</v>
      </c>
      <c r="F414" s="100" t="s">
        <v>4</v>
      </c>
      <c r="G414" s="100" t="s">
        <v>932</v>
      </c>
      <c r="H414" s="100" t="s">
        <v>29</v>
      </c>
      <c r="I414" s="100">
        <v>1</v>
      </c>
      <c r="J414" s="25"/>
      <c r="K414" s="46"/>
      <c r="L414" s="47"/>
      <c r="M414" s="21"/>
      <c r="N414" s="20"/>
    </row>
    <row r="415" spans="1:14" ht="76.5" x14ac:dyDescent="0.2">
      <c r="A415" s="2"/>
      <c r="B415" s="25"/>
      <c r="C415" s="100" t="s">
        <v>1061</v>
      </c>
      <c r="D415" s="124" t="s">
        <v>304</v>
      </c>
      <c r="E415" s="124" t="s">
        <v>1069</v>
      </c>
      <c r="F415" s="100" t="s">
        <v>4</v>
      </c>
      <c r="G415" s="100" t="s">
        <v>1243</v>
      </c>
      <c r="H415" s="100" t="s">
        <v>29</v>
      </c>
      <c r="I415" s="100">
        <v>1</v>
      </c>
      <c r="J415" s="25"/>
      <c r="K415" s="46"/>
      <c r="L415" s="47"/>
      <c r="M415" s="21"/>
      <c r="N415" s="20"/>
    </row>
    <row r="416" spans="1:14" ht="76.5" x14ac:dyDescent="0.2">
      <c r="A416" s="2"/>
      <c r="B416" s="25"/>
      <c r="C416" s="100" t="s">
        <v>1064</v>
      </c>
      <c r="D416" s="124" t="s">
        <v>333</v>
      </c>
      <c r="E416" s="124" t="s">
        <v>1071</v>
      </c>
      <c r="F416" s="100" t="s">
        <v>4</v>
      </c>
      <c r="G416" s="100" t="s">
        <v>825</v>
      </c>
      <c r="H416" s="100" t="s">
        <v>29</v>
      </c>
      <c r="I416" s="100">
        <v>1</v>
      </c>
      <c r="J416" s="25"/>
      <c r="K416" s="46"/>
      <c r="L416" s="47"/>
      <c r="M416" s="21"/>
      <c r="N416" s="20"/>
    </row>
    <row r="417" spans="1:14" ht="76.5" x14ac:dyDescent="0.2">
      <c r="A417" s="2"/>
      <c r="B417" s="25"/>
      <c r="C417" s="100" t="s">
        <v>1066</v>
      </c>
      <c r="D417" s="124" t="s">
        <v>472</v>
      </c>
      <c r="E417" s="124" t="s">
        <v>1073</v>
      </c>
      <c r="F417" s="100" t="s">
        <v>4</v>
      </c>
      <c r="G417" s="100" t="s">
        <v>493</v>
      </c>
      <c r="H417" s="100" t="s">
        <v>29</v>
      </c>
      <c r="I417" s="100">
        <v>1</v>
      </c>
      <c r="J417" s="25"/>
      <c r="K417" s="46"/>
      <c r="L417" s="47"/>
      <c r="M417" s="21"/>
      <c r="N417" s="20"/>
    </row>
    <row r="418" spans="1:14" ht="76.5" x14ac:dyDescent="0.2">
      <c r="A418" s="2"/>
      <c r="B418" s="25"/>
      <c r="C418" s="100" t="s">
        <v>1068</v>
      </c>
      <c r="D418" s="124" t="s">
        <v>453</v>
      </c>
      <c r="E418" s="124" t="s">
        <v>1075</v>
      </c>
      <c r="F418" s="100" t="s">
        <v>4</v>
      </c>
      <c r="G418" s="100" t="s">
        <v>932</v>
      </c>
      <c r="H418" s="100" t="s">
        <v>29</v>
      </c>
      <c r="I418" s="100">
        <v>1</v>
      </c>
      <c r="J418" s="25"/>
      <c r="K418" s="46"/>
      <c r="L418" s="47"/>
      <c r="M418" s="21"/>
      <c r="N418" s="20"/>
    </row>
    <row r="419" spans="1:14" ht="76.5" x14ac:dyDescent="0.2">
      <c r="A419" s="2"/>
      <c r="B419" s="25"/>
      <c r="C419" s="100" t="s">
        <v>1070</v>
      </c>
      <c r="D419" s="124" t="s">
        <v>468</v>
      </c>
      <c r="E419" s="124" t="s">
        <v>1077</v>
      </c>
      <c r="F419" s="100" t="s">
        <v>4</v>
      </c>
      <c r="G419" s="100" t="s">
        <v>902</v>
      </c>
      <c r="H419" s="100" t="s">
        <v>29</v>
      </c>
      <c r="I419" s="100">
        <v>1</v>
      </c>
      <c r="J419" s="25"/>
      <c r="K419" s="46"/>
      <c r="L419" s="47"/>
      <c r="M419" s="21"/>
      <c r="N419" s="20"/>
    </row>
    <row r="420" spans="1:14" ht="89.25" x14ac:dyDescent="0.2">
      <c r="A420" s="2"/>
      <c r="B420" s="25"/>
      <c r="C420" s="100" t="s">
        <v>1072</v>
      </c>
      <c r="D420" s="124" t="s">
        <v>366</v>
      </c>
      <c r="E420" s="124" t="s">
        <v>1079</v>
      </c>
      <c r="F420" s="100" t="s">
        <v>4</v>
      </c>
      <c r="G420" s="100" t="s">
        <v>1080</v>
      </c>
      <c r="H420" s="100" t="s">
        <v>29</v>
      </c>
      <c r="I420" s="100">
        <v>1</v>
      </c>
      <c r="J420" s="25"/>
      <c r="K420" s="46"/>
      <c r="L420" s="47"/>
      <c r="M420" s="21"/>
      <c r="N420" s="20"/>
    </row>
    <row r="421" spans="1:14" ht="76.5" x14ac:dyDescent="0.2">
      <c r="A421" s="2"/>
      <c r="B421" s="25"/>
      <c r="C421" s="100" t="s">
        <v>1074</v>
      </c>
      <c r="D421" s="124" t="s">
        <v>433</v>
      </c>
      <c r="E421" s="124" t="s">
        <v>1082</v>
      </c>
      <c r="F421" s="100" t="s">
        <v>4</v>
      </c>
      <c r="G421" s="100" t="s">
        <v>902</v>
      </c>
      <c r="H421" s="100" t="s">
        <v>29</v>
      </c>
      <c r="I421" s="100">
        <v>1</v>
      </c>
      <c r="J421" s="25"/>
      <c r="K421" s="46"/>
      <c r="L421" s="47"/>
      <c r="M421" s="21"/>
      <c r="N421" s="20"/>
    </row>
    <row r="422" spans="1:14" ht="280.5" x14ac:dyDescent="0.2">
      <c r="A422" s="2"/>
      <c r="B422" s="25"/>
      <c r="C422" s="100" t="s">
        <v>1076</v>
      </c>
      <c r="D422" s="124" t="s">
        <v>274</v>
      </c>
      <c r="E422" s="124" t="s">
        <v>1084</v>
      </c>
      <c r="F422" s="100" t="s">
        <v>4</v>
      </c>
      <c r="G422" s="100" t="s">
        <v>902</v>
      </c>
      <c r="H422" s="100" t="s">
        <v>29</v>
      </c>
      <c r="I422" s="100">
        <v>1</v>
      </c>
      <c r="J422" s="25"/>
      <c r="K422" s="46"/>
      <c r="L422" s="47"/>
      <c r="M422" s="21"/>
      <c r="N422" s="20"/>
    </row>
    <row r="423" spans="1:14" ht="114.75" x14ac:dyDescent="0.2">
      <c r="A423" s="2"/>
      <c r="B423" s="25"/>
      <c r="C423" s="100" t="s">
        <v>1078</v>
      </c>
      <c r="D423" s="124" t="s">
        <v>236</v>
      </c>
      <c r="E423" s="124" t="s">
        <v>1086</v>
      </c>
      <c r="F423" s="100" t="s">
        <v>4</v>
      </c>
      <c r="G423" s="100" t="s">
        <v>902</v>
      </c>
      <c r="H423" s="100" t="s">
        <v>29</v>
      </c>
      <c r="I423" s="100">
        <v>1</v>
      </c>
      <c r="J423" s="25"/>
      <c r="K423" s="46"/>
      <c r="L423" s="47"/>
      <c r="M423" s="21"/>
      <c r="N423" s="20"/>
    </row>
    <row r="424" spans="1:14" ht="114.75" x14ac:dyDescent="0.2">
      <c r="A424" s="2"/>
      <c r="B424" s="25"/>
      <c r="C424" s="100" t="s">
        <v>1081</v>
      </c>
      <c r="D424" s="124" t="s">
        <v>243</v>
      </c>
      <c r="E424" s="124" t="s">
        <v>1088</v>
      </c>
      <c r="F424" s="100" t="s">
        <v>4</v>
      </c>
      <c r="G424" s="100" t="s">
        <v>902</v>
      </c>
      <c r="H424" s="100" t="s">
        <v>29</v>
      </c>
      <c r="I424" s="100">
        <v>1</v>
      </c>
      <c r="J424" s="25"/>
      <c r="K424" s="46"/>
      <c r="L424" s="47"/>
      <c r="M424" s="21"/>
      <c r="N424" s="20"/>
    </row>
    <row r="425" spans="1:14" ht="114.75" x14ac:dyDescent="0.2">
      <c r="A425" s="2"/>
      <c r="B425" s="25"/>
      <c r="C425" s="100" t="s">
        <v>1083</v>
      </c>
      <c r="D425" s="124" t="s">
        <v>275</v>
      </c>
      <c r="E425" s="124" t="s">
        <v>1090</v>
      </c>
      <c r="F425" s="100" t="s">
        <v>4</v>
      </c>
      <c r="G425" s="100" t="s">
        <v>902</v>
      </c>
      <c r="H425" s="100" t="s">
        <v>29</v>
      </c>
      <c r="I425" s="100">
        <v>1</v>
      </c>
      <c r="J425" s="25"/>
      <c r="K425" s="46"/>
      <c r="L425" s="47"/>
      <c r="M425" s="21"/>
      <c r="N425" s="20"/>
    </row>
    <row r="426" spans="1:14" ht="102" x14ac:dyDescent="0.2">
      <c r="A426" s="2"/>
      <c r="B426" s="25"/>
      <c r="C426" s="100" t="s">
        <v>1085</v>
      </c>
      <c r="D426" s="124" t="s">
        <v>298</v>
      </c>
      <c r="E426" s="124" t="s">
        <v>1092</v>
      </c>
      <c r="F426" s="100" t="s">
        <v>4</v>
      </c>
      <c r="G426" s="100" t="s">
        <v>902</v>
      </c>
      <c r="H426" s="100" t="s">
        <v>29</v>
      </c>
      <c r="I426" s="100">
        <v>1</v>
      </c>
      <c r="J426" s="25"/>
      <c r="K426" s="46"/>
      <c r="L426" s="47"/>
      <c r="M426" s="21"/>
      <c r="N426" s="20"/>
    </row>
    <row r="427" spans="1:14" ht="178.5" x14ac:dyDescent="0.2">
      <c r="A427" s="2"/>
      <c r="B427" s="25"/>
      <c r="C427" s="100" t="s">
        <v>1087</v>
      </c>
      <c r="D427" s="124" t="s">
        <v>180</v>
      </c>
      <c r="E427" s="124" t="s">
        <v>1094</v>
      </c>
      <c r="F427" s="100" t="s">
        <v>4</v>
      </c>
      <c r="G427" s="100">
        <v>10</v>
      </c>
      <c r="H427" s="100" t="s">
        <v>29</v>
      </c>
      <c r="I427" s="100">
        <v>1</v>
      </c>
      <c r="J427" s="25"/>
      <c r="K427" s="46"/>
      <c r="L427" s="47"/>
      <c r="M427" s="21"/>
      <c r="N427" s="20"/>
    </row>
    <row r="428" spans="1:14" ht="178.5" x14ac:dyDescent="0.2">
      <c r="A428" s="2"/>
      <c r="B428" s="25"/>
      <c r="C428" s="100" t="s">
        <v>1089</v>
      </c>
      <c r="D428" s="124" t="s">
        <v>276</v>
      </c>
      <c r="E428" s="124" t="s">
        <v>1094</v>
      </c>
      <c r="F428" s="100" t="s">
        <v>4</v>
      </c>
      <c r="G428" s="100" t="s">
        <v>902</v>
      </c>
      <c r="H428" s="100" t="s">
        <v>29</v>
      </c>
      <c r="I428" s="100">
        <v>1</v>
      </c>
      <c r="J428" s="25"/>
      <c r="K428" s="46"/>
      <c r="L428" s="47"/>
      <c r="M428" s="21"/>
      <c r="N428" s="20"/>
    </row>
    <row r="429" spans="1:14" ht="178.5" x14ac:dyDescent="0.2">
      <c r="A429" s="2"/>
      <c r="B429" s="25"/>
      <c r="C429" s="100" t="s">
        <v>1091</v>
      </c>
      <c r="D429" s="124" t="s">
        <v>299</v>
      </c>
      <c r="E429" s="124" t="s">
        <v>1094</v>
      </c>
      <c r="F429" s="100" t="s">
        <v>4</v>
      </c>
      <c r="G429" s="100" t="s">
        <v>902</v>
      </c>
      <c r="H429" s="100" t="s">
        <v>29</v>
      </c>
      <c r="I429" s="100">
        <v>1</v>
      </c>
      <c r="J429" s="25"/>
      <c r="K429" s="46"/>
      <c r="L429" s="47"/>
      <c r="M429" s="21"/>
      <c r="N429" s="20"/>
    </row>
    <row r="430" spans="1:14" ht="178.5" x14ac:dyDescent="0.2">
      <c r="A430" s="2"/>
      <c r="B430" s="25"/>
      <c r="C430" s="100" t="s">
        <v>1093</v>
      </c>
      <c r="D430" s="124" t="s">
        <v>165</v>
      </c>
      <c r="E430" s="124" t="s">
        <v>1094</v>
      </c>
      <c r="F430" s="100" t="s">
        <v>4</v>
      </c>
      <c r="G430" s="100" t="s">
        <v>1063</v>
      </c>
      <c r="H430" s="100" t="s">
        <v>29</v>
      </c>
      <c r="I430" s="100">
        <v>1</v>
      </c>
      <c r="J430" s="25"/>
      <c r="K430" s="46"/>
      <c r="L430" s="47"/>
      <c r="M430" s="21"/>
      <c r="N430" s="20"/>
    </row>
    <row r="431" spans="1:14" ht="165.75" x14ac:dyDescent="0.2">
      <c r="A431" s="2"/>
      <c r="B431" s="25"/>
      <c r="C431" s="100" t="s">
        <v>1095</v>
      </c>
      <c r="D431" s="124" t="s">
        <v>237</v>
      </c>
      <c r="E431" s="124" t="s">
        <v>1099</v>
      </c>
      <c r="F431" s="100" t="s">
        <v>4</v>
      </c>
      <c r="G431" s="100" t="s">
        <v>902</v>
      </c>
      <c r="H431" s="100" t="s">
        <v>29</v>
      </c>
      <c r="I431" s="100">
        <v>1</v>
      </c>
      <c r="J431" s="25"/>
      <c r="K431" s="46"/>
      <c r="L431" s="47"/>
      <c r="M431" s="21"/>
      <c r="N431" s="20"/>
    </row>
    <row r="432" spans="1:14" ht="165.75" x14ac:dyDescent="0.2">
      <c r="A432" s="2"/>
      <c r="B432" s="25"/>
      <c r="C432" s="100" t="s">
        <v>1096</v>
      </c>
      <c r="D432" s="124" t="s">
        <v>277</v>
      </c>
      <c r="E432" s="124" t="s">
        <v>1099</v>
      </c>
      <c r="F432" s="100" t="s">
        <v>4</v>
      </c>
      <c r="G432" s="100" t="s">
        <v>902</v>
      </c>
      <c r="H432" s="100" t="s">
        <v>29</v>
      </c>
      <c r="I432" s="100">
        <v>1</v>
      </c>
      <c r="J432" s="25"/>
      <c r="K432" s="46"/>
      <c r="L432" s="47"/>
      <c r="M432" s="21"/>
      <c r="N432" s="20"/>
    </row>
    <row r="433" spans="1:14" ht="165.75" x14ac:dyDescent="0.2">
      <c r="A433" s="2"/>
      <c r="B433" s="25"/>
      <c r="C433" s="100" t="s">
        <v>1097</v>
      </c>
      <c r="D433" s="124" t="s">
        <v>300</v>
      </c>
      <c r="E433" s="124" t="s">
        <v>1099</v>
      </c>
      <c r="F433" s="100" t="s">
        <v>4</v>
      </c>
      <c r="G433" s="100" t="s">
        <v>902</v>
      </c>
      <c r="H433" s="100" t="s">
        <v>29</v>
      </c>
      <c r="I433" s="100">
        <v>1</v>
      </c>
      <c r="J433" s="25"/>
      <c r="K433" s="46"/>
      <c r="L433" s="47"/>
      <c r="M433" s="21"/>
      <c r="N433" s="20"/>
    </row>
    <row r="434" spans="1:14" ht="165.75" x14ac:dyDescent="0.2">
      <c r="A434" s="2"/>
      <c r="B434" s="25"/>
      <c r="C434" s="100" t="s">
        <v>1098</v>
      </c>
      <c r="D434" s="124" t="s">
        <v>166</v>
      </c>
      <c r="E434" s="124" t="s">
        <v>1099</v>
      </c>
      <c r="F434" s="100" t="s">
        <v>4</v>
      </c>
      <c r="G434" s="100" t="s">
        <v>1063</v>
      </c>
      <c r="H434" s="100" t="s">
        <v>29</v>
      </c>
      <c r="I434" s="100">
        <v>1</v>
      </c>
      <c r="J434" s="25"/>
      <c r="K434" s="46"/>
      <c r="L434" s="47"/>
      <c r="M434" s="21"/>
      <c r="N434" s="20"/>
    </row>
    <row r="435" spans="1:14" ht="127.5" x14ac:dyDescent="0.2">
      <c r="A435" s="2"/>
      <c r="B435" s="25"/>
      <c r="C435" s="100" t="s">
        <v>1100</v>
      </c>
      <c r="D435" s="124" t="s">
        <v>278</v>
      </c>
      <c r="E435" s="124" t="s">
        <v>1104</v>
      </c>
      <c r="F435" s="100" t="s">
        <v>4</v>
      </c>
      <c r="G435" s="100">
        <v>5</v>
      </c>
      <c r="H435" s="100" t="s">
        <v>29</v>
      </c>
      <c r="I435" s="100">
        <v>1</v>
      </c>
      <c r="J435" s="25"/>
      <c r="K435" s="46"/>
      <c r="L435" s="47"/>
      <c r="M435" s="21"/>
      <c r="N435" s="20"/>
    </row>
    <row r="436" spans="1:14" ht="127.5" x14ac:dyDescent="0.2">
      <c r="A436" s="2"/>
      <c r="B436" s="25"/>
      <c r="C436" s="100" t="s">
        <v>1101</v>
      </c>
      <c r="D436" s="124" t="s">
        <v>301</v>
      </c>
      <c r="E436" s="124" t="s">
        <v>1104</v>
      </c>
      <c r="F436" s="100" t="s">
        <v>4</v>
      </c>
      <c r="G436" s="100" t="s">
        <v>902</v>
      </c>
      <c r="H436" s="100" t="s">
        <v>29</v>
      </c>
      <c r="I436" s="100">
        <v>1</v>
      </c>
      <c r="J436" s="25"/>
      <c r="K436" s="46"/>
      <c r="L436" s="47"/>
      <c r="M436" s="21"/>
      <c r="N436" s="20"/>
    </row>
    <row r="437" spans="1:14" ht="127.5" x14ac:dyDescent="0.2">
      <c r="A437" s="2"/>
      <c r="B437" s="25"/>
      <c r="C437" s="100" t="s">
        <v>1102</v>
      </c>
      <c r="D437" s="124" t="s">
        <v>315</v>
      </c>
      <c r="E437" s="124" t="s">
        <v>1104</v>
      </c>
      <c r="F437" s="100" t="s">
        <v>4</v>
      </c>
      <c r="G437" s="100" t="s">
        <v>902</v>
      </c>
      <c r="H437" s="100" t="s">
        <v>29</v>
      </c>
      <c r="I437" s="100">
        <v>1</v>
      </c>
      <c r="J437" s="25"/>
      <c r="K437" s="46"/>
      <c r="L437" s="47"/>
      <c r="M437" s="21"/>
      <c r="N437" s="20"/>
    </row>
    <row r="438" spans="1:14" ht="127.5" x14ac:dyDescent="0.2">
      <c r="A438" s="2"/>
      <c r="B438" s="25"/>
      <c r="C438" s="100" t="s">
        <v>1103</v>
      </c>
      <c r="D438" s="124" t="s">
        <v>220</v>
      </c>
      <c r="E438" s="124" t="s">
        <v>1104</v>
      </c>
      <c r="F438" s="100" t="s">
        <v>4</v>
      </c>
      <c r="G438" s="100" t="s">
        <v>1063</v>
      </c>
      <c r="H438" s="100" t="s">
        <v>29</v>
      </c>
      <c r="I438" s="100">
        <v>1</v>
      </c>
      <c r="J438" s="25"/>
      <c r="K438" s="46"/>
      <c r="L438" s="47"/>
      <c r="M438" s="21"/>
      <c r="N438" s="20"/>
    </row>
    <row r="439" spans="1:14" ht="127.5" x14ac:dyDescent="0.2">
      <c r="A439" s="2"/>
      <c r="B439" s="25"/>
      <c r="C439" s="100" t="s">
        <v>1105</v>
      </c>
      <c r="D439" s="124" t="s">
        <v>279</v>
      </c>
      <c r="E439" s="124" t="s">
        <v>1109</v>
      </c>
      <c r="F439" s="100" t="s">
        <v>4</v>
      </c>
      <c r="G439" s="100">
        <v>5</v>
      </c>
      <c r="H439" s="100" t="s">
        <v>29</v>
      </c>
      <c r="I439" s="100">
        <v>1</v>
      </c>
      <c r="J439" s="25"/>
      <c r="K439" s="46"/>
      <c r="L439" s="47"/>
      <c r="M439" s="21"/>
      <c r="N439" s="20"/>
    </row>
    <row r="440" spans="1:14" ht="127.5" x14ac:dyDescent="0.2">
      <c r="A440" s="2"/>
      <c r="B440" s="25"/>
      <c r="C440" s="100" t="s">
        <v>1106</v>
      </c>
      <c r="D440" s="124" t="s">
        <v>302</v>
      </c>
      <c r="E440" s="124" t="s">
        <v>1109</v>
      </c>
      <c r="F440" s="100" t="s">
        <v>4</v>
      </c>
      <c r="G440" s="100" t="s">
        <v>902</v>
      </c>
      <c r="H440" s="100" t="s">
        <v>29</v>
      </c>
      <c r="I440" s="100">
        <v>1</v>
      </c>
      <c r="J440" s="25"/>
      <c r="K440" s="46"/>
      <c r="L440" s="47"/>
      <c r="M440" s="21"/>
      <c r="N440" s="20"/>
    </row>
    <row r="441" spans="1:14" ht="127.5" x14ac:dyDescent="0.2">
      <c r="A441" s="2"/>
      <c r="B441" s="25"/>
      <c r="C441" s="100" t="s">
        <v>1107</v>
      </c>
      <c r="D441" s="124" t="s">
        <v>316</v>
      </c>
      <c r="E441" s="124" t="s">
        <v>1109</v>
      </c>
      <c r="F441" s="100" t="s">
        <v>4</v>
      </c>
      <c r="G441" s="100">
        <v>5</v>
      </c>
      <c r="H441" s="100" t="s">
        <v>29</v>
      </c>
      <c r="I441" s="100">
        <v>1</v>
      </c>
      <c r="J441" s="25"/>
      <c r="K441" s="209"/>
      <c r="L441" s="210"/>
      <c r="M441" s="21"/>
      <c r="N441" s="20"/>
    </row>
    <row r="442" spans="1:14" ht="127.5" x14ac:dyDescent="0.2">
      <c r="A442" s="2"/>
      <c r="B442" s="25"/>
      <c r="C442" s="100" t="s">
        <v>1108</v>
      </c>
      <c r="D442" s="124" t="s">
        <v>221</v>
      </c>
      <c r="E442" s="124" t="s">
        <v>1109</v>
      </c>
      <c r="F442" s="100" t="s">
        <v>4</v>
      </c>
      <c r="G442" s="100" t="s">
        <v>1063</v>
      </c>
      <c r="H442" s="100" t="s">
        <v>29</v>
      </c>
      <c r="I442" s="100">
        <v>1</v>
      </c>
      <c r="J442" s="25"/>
      <c r="K442" s="208"/>
      <c r="L442" s="47"/>
      <c r="M442" s="21"/>
      <c r="N442" s="20"/>
    </row>
    <row r="443" spans="1:14" ht="35.1" customHeight="1" x14ac:dyDescent="0.2">
      <c r="A443" s="2"/>
      <c r="B443" s="25"/>
      <c r="C443" s="121"/>
      <c r="D443" s="107"/>
      <c r="E443" s="122"/>
      <c r="F443" s="52"/>
      <c r="G443" s="53"/>
      <c r="H443" s="53"/>
      <c r="I443" s="53"/>
      <c r="J443" s="25"/>
      <c r="K443" s="54"/>
      <c r="L443" s="55"/>
      <c r="M443" s="21"/>
    </row>
    <row r="444" spans="1:14" ht="40.35" customHeight="1" thickBot="1" x14ac:dyDescent="0.25">
      <c r="A444" s="2"/>
      <c r="B444" s="25"/>
      <c r="C444" s="142"/>
      <c r="D444" s="143"/>
      <c r="E444" s="144"/>
      <c r="F444" s="143"/>
      <c r="G444" s="142"/>
      <c r="H444" s="142"/>
      <c r="I444" s="145"/>
      <c r="J444" s="25"/>
      <c r="K444" s="146"/>
      <c r="L444" s="145"/>
      <c r="M444" s="21"/>
    </row>
    <row r="445" spans="1:14" s="207" customFormat="1" ht="40.35" customHeight="1" thickBot="1" x14ac:dyDescent="0.4">
      <c r="A445" s="197"/>
      <c r="B445" s="198"/>
      <c r="C445" s="199"/>
      <c r="D445" s="200"/>
      <c r="E445" s="201"/>
      <c r="F445" s="200"/>
      <c r="G445" s="199"/>
      <c r="H445" s="199"/>
      <c r="I445" s="202"/>
      <c r="J445" s="198"/>
      <c r="K445" s="203" t="s">
        <v>6</v>
      </c>
      <c r="L445" s="204">
        <f>SUM(L7:L442)</f>
        <v>0</v>
      </c>
      <c r="M445" s="205"/>
      <c r="N445" s="206"/>
    </row>
    <row r="446" spans="1:14" ht="40.35" customHeight="1" x14ac:dyDescent="0.2">
      <c r="A446" s="2"/>
      <c r="B446" s="25"/>
      <c r="C446" s="142"/>
      <c r="D446" s="143"/>
      <c r="E446" s="144"/>
      <c r="F446" s="143"/>
      <c r="G446" s="142"/>
      <c r="H446" s="142"/>
      <c r="I446" s="142"/>
      <c r="J446" s="25"/>
      <c r="K446" s="95"/>
      <c r="L446" s="145"/>
      <c r="M446" s="21"/>
    </row>
    <row r="447" spans="1:14" ht="40.35" customHeight="1" x14ac:dyDescent="0.2">
      <c r="A447" s="2"/>
      <c r="B447" s="148"/>
      <c r="C447" s="149"/>
      <c r="D447" s="150"/>
      <c r="E447" s="150"/>
      <c r="F447" s="149"/>
      <c r="G447" s="151"/>
      <c r="H447" s="151"/>
      <c r="I447" s="151"/>
      <c r="J447" s="148"/>
      <c r="K447" s="152"/>
      <c r="L447" s="153"/>
      <c r="M447" s="148"/>
    </row>
    <row r="448" spans="1:14" ht="40.35" customHeight="1" x14ac:dyDescent="0.2">
      <c r="A448" s="2"/>
      <c r="B448" s="148"/>
      <c r="C448" s="149"/>
      <c r="D448" s="150"/>
      <c r="E448" s="150"/>
      <c r="F448" s="149"/>
      <c r="G448" s="151"/>
      <c r="H448" s="151"/>
      <c r="I448" s="151"/>
      <c r="J448" s="148"/>
      <c r="K448" s="152"/>
      <c r="L448" s="153"/>
      <c r="M448" s="148"/>
    </row>
    <row r="449" spans="1:13" ht="40.35" customHeight="1" x14ac:dyDescent="0.2">
      <c r="A449" s="2"/>
      <c r="B449" s="148"/>
      <c r="C449" s="149"/>
      <c r="D449" s="150"/>
      <c r="E449" s="150"/>
      <c r="F449" s="149"/>
      <c r="G449" s="151"/>
      <c r="H449" s="151"/>
      <c r="I449" s="151"/>
      <c r="J449" s="148"/>
      <c r="K449" s="152"/>
      <c r="L449" s="153"/>
      <c r="M449" s="148"/>
    </row>
    <row r="450" spans="1:13" ht="40.35" customHeight="1" x14ac:dyDescent="0.2">
      <c r="A450" s="2"/>
      <c r="B450" s="148"/>
      <c r="C450" s="149"/>
      <c r="D450" s="150"/>
      <c r="E450" s="150"/>
      <c r="F450" s="149"/>
      <c r="G450" s="151"/>
      <c r="H450" s="151"/>
      <c r="I450" s="151"/>
      <c r="J450" s="148"/>
      <c r="K450" s="152"/>
      <c r="L450" s="153"/>
      <c r="M450" s="148"/>
    </row>
    <row r="451" spans="1:13" ht="40.35" customHeight="1" x14ac:dyDescent="0.2">
      <c r="A451" s="2"/>
      <c r="B451" s="148"/>
      <c r="C451" s="149"/>
      <c r="D451" s="150"/>
      <c r="E451" s="150"/>
      <c r="F451" s="149"/>
      <c r="G451" s="151"/>
      <c r="H451" s="151"/>
      <c r="I451" s="151"/>
      <c r="J451" s="148"/>
      <c r="K451" s="152"/>
      <c r="L451" s="153"/>
      <c r="M451" s="148"/>
    </row>
    <row r="452" spans="1:13" ht="40.35" customHeight="1" x14ac:dyDescent="0.2">
      <c r="A452" s="2"/>
      <c r="B452" s="148"/>
      <c r="C452" s="149"/>
      <c r="D452" s="150"/>
      <c r="E452" s="150"/>
      <c r="F452" s="149"/>
      <c r="G452" s="151"/>
      <c r="H452" s="151"/>
      <c r="I452" s="151"/>
      <c r="J452" s="148"/>
      <c r="K452" s="152"/>
      <c r="L452" s="153"/>
      <c r="M452" s="148"/>
    </row>
    <row r="453" spans="1:13" ht="40.35" customHeight="1" x14ac:dyDescent="0.2">
      <c r="A453" s="2"/>
      <c r="B453" s="148"/>
      <c r="C453" s="148"/>
      <c r="D453" s="150"/>
      <c r="E453" s="150"/>
      <c r="F453" s="149"/>
      <c r="G453" s="151"/>
      <c r="H453" s="151"/>
      <c r="I453" s="151"/>
      <c r="J453" s="148"/>
      <c r="K453" s="152"/>
      <c r="L453" s="153"/>
      <c r="M453" s="148"/>
    </row>
    <row r="454" spans="1:13" ht="40.35" customHeight="1" x14ac:dyDescent="0.2">
      <c r="A454" s="2"/>
      <c r="B454" s="148"/>
      <c r="C454" s="148"/>
      <c r="D454" s="150"/>
      <c r="E454" s="150"/>
      <c r="F454" s="149"/>
      <c r="G454" s="151"/>
      <c r="H454" s="151"/>
      <c r="I454" s="151"/>
      <c r="J454" s="148"/>
      <c r="K454" s="152"/>
      <c r="L454" s="153"/>
      <c r="M454" s="148"/>
    </row>
    <row r="455" spans="1:13" ht="40.35" customHeight="1" x14ac:dyDescent="0.2">
      <c r="A455" s="2"/>
      <c r="B455" s="148"/>
      <c r="C455" s="148"/>
      <c r="D455" s="150"/>
      <c r="E455" s="150"/>
      <c r="F455" s="149"/>
      <c r="G455" s="151"/>
      <c r="H455" s="151"/>
      <c r="I455" s="151"/>
      <c r="J455" s="148"/>
      <c r="K455" s="152"/>
      <c r="L455" s="153"/>
      <c r="M455" s="148"/>
    </row>
    <row r="456" spans="1:13" ht="40.35" customHeight="1" x14ac:dyDescent="0.2">
      <c r="A456" s="2"/>
      <c r="B456" s="148"/>
      <c r="C456" s="148"/>
      <c r="D456" s="150"/>
      <c r="E456" s="150"/>
      <c r="F456" s="149"/>
      <c r="G456" s="151"/>
      <c r="H456" s="151"/>
      <c r="I456" s="151"/>
      <c r="J456" s="148"/>
      <c r="K456" s="152"/>
      <c r="L456" s="153"/>
      <c r="M456" s="148"/>
    </row>
    <row r="457" spans="1:13" ht="40.35" customHeight="1" x14ac:dyDescent="0.2">
      <c r="A457" s="2"/>
      <c r="B457" s="148"/>
      <c r="C457" s="148"/>
      <c r="D457" s="150"/>
      <c r="E457" s="150"/>
      <c r="F457" s="149"/>
      <c r="G457" s="151"/>
      <c r="H457" s="151"/>
      <c r="I457" s="151"/>
      <c r="J457" s="148"/>
      <c r="K457" s="152"/>
      <c r="L457" s="153"/>
      <c r="M457" s="148"/>
    </row>
    <row r="458" spans="1:13" ht="40.35" customHeight="1" x14ac:dyDescent="0.2">
      <c r="A458" s="2"/>
      <c r="B458" s="148"/>
      <c r="C458" s="148"/>
      <c r="D458" s="150"/>
      <c r="E458" s="150"/>
      <c r="F458" s="149"/>
      <c r="G458" s="151"/>
      <c r="H458" s="151"/>
      <c r="I458" s="151"/>
      <c r="J458" s="148"/>
      <c r="K458" s="152"/>
      <c r="L458" s="153"/>
      <c r="M458" s="148"/>
    </row>
    <row r="459" spans="1:13" ht="40.35" customHeight="1" x14ac:dyDescent="0.2">
      <c r="A459" s="2"/>
      <c r="B459" s="148"/>
      <c r="C459" s="148"/>
      <c r="D459" s="150"/>
      <c r="E459" s="150"/>
      <c r="F459" s="149"/>
      <c r="G459" s="151"/>
      <c r="H459" s="151"/>
      <c r="I459" s="151"/>
      <c r="J459" s="148"/>
      <c r="K459" s="152"/>
      <c r="L459" s="153"/>
      <c r="M459" s="148"/>
    </row>
    <row r="460" spans="1:13" ht="40.35" customHeight="1" x14ac:dyDescent="0.2">
      <c r="A460" s="2"/>
      <c r="B460" s="148"/>
      <c r="C460" s="148"/>
      <c r="D460" s="150"/>
      <c r="E460" s="150"/>
      <c r="F460" s="149"/>
      <c r="G460" s="151"/>
      <c r="H460" s="151"/>
      <c r="I460" s="151"/>
      <c r="J460" s="148"/>
      <c r="K460" s="152"/>
      <c r="L460" s="153"/>
      <c r="M460" s="148"/>
    </row>
    <row r="461" spans="1:13" ht="40.35" customHeight="1" x14ac:dyDescent="0.2">
      <c r="A461" s="2"/>
      <c r="B461" s="148"/>
      <c r="C461" s="148"/>
      <c r="D461" s="150"/>
      <c r="E461" s="150"/>
      <c r="F461" s="149"/>
      <c r="G461" s="151"/>
      <c r="H461" s="151"/>
      <c r="I461" s="151"/>
      <c r="J461" s="148"/>
      <c r="K461" s="152"/>
      <c r="L461" s="153"/>
      <c r="M461" s="148"/>
    </row>
    <row r="462" spans="1:13" ht="40.35" customHeight="1" x14ac:dyDescent="0.2">
      <c r="A462" s="2"/>
      <c r="B462" s="148"/>
      <c r="C462" s="148"/>
      <c r="D462" s="150"/>
      <c r="E462" s="150"/>
      <c r="F462" s="149"/>
      <c r="G462" s="151"/>
      <c r="H462" s="151"/>
      <c r="I462" s="151"/>
      <c r="J462" s="148"/>
      <c r="K462" s="152"/>
      <c r="L462" s="153"/>
      <c r="M462" s="148"/>
    </row>
    <row r="463" spans="1:13" ht="40.35" customHeight="1" x14ac:dyDescent="0.2">
      <c r="A463" s="2"/>
      <c r="B463" s="148"/>
      <c r="C463" s="148"/>
      <c r="D463" s="150"/>
      <c r="E463" s="150"/>
      <c r="F463" s="149"/>
      <c r="G463" s="151"/>
      <c r="H463" s="151"/>
      <c r="I463" s="151"/>
      <c r="J463" s="148"/>
      <c r="K463" s="152"/>
      <c r="L463" s="153"/>
      <c r="M463" s="148"/>
    </row>
    <row r="464" spans="1:13" ht="40.35" customHeight="1" x14ac:dyDescent="0.2">
      <c r="A464" s="2"/>
      <c r="B464" s="148"/>
      <c r="C464" s="148"/>
      <c r="D464" s="150"/>
      <c r="E464" s="150"/>
      <c r="F464" s="149"/>
      <c r="G464" s="151"/>
      <c r="H464" s="151"/>
      <c r="I464" s="151"/>
      <c r="J464" s="148"/>
      <c r="K464" s="152"/>
      <c r="L464" s="153"/>
      <c r="M464" s="148"/>
    </row>
    <row r="465" spans="1:13" ht="40.35" customHeight="1" x14ac:dyDescent="0.2">
      <c r="A465" s="2"/>
      <c r="B465" s="148"/>
      <c r="C465" s="148"/>
      <c r="D465" s="150"/>
      <c r="E465" s="150"/>
      <c r="F465" s="149"/>
      <c r="G465" s="151"/>
      <c r="H465" s="151"/>
      <c r="I465" s="151"/>
      <c r="J465" s="148"/>
      <c r="K465" s="152"/>
      <c r="L465" s="153"/>
      <c r="M465" s="148"/>
    </row>
    <row r="466" spans="1:13" ht="40.35" customHeight="1" x14ac:dyDescent="0.2">
      <c r="A466" s="2"/>
      <c r="B466" s="148"/>
      <c r="C466" s="148"/>
      <c r="D466" s="150"/>
      <c r="E466" s="150"/>
      <c r="F466" s="149"/>
      <c r="G466" s="151"/>
      <c r="H466" s="151"/>
      <c r="I466" s="151"/>
      <c r="J466" s="148"/>
      <c r="K466" s="152"/>
      <c r="L466" s="153"/>
      <c r="M466" s="148"/>
    </row>
    <row r="467" spans="1:13" ht="40.35" customHeight="1" x14ac:dyDescent="0.2">
      <c r="A467" s="2"/>
      <c r="B467" s="148"/>
      <c r="C467" s="148"/>
      <c r="D467" s="150"/>
      <c r="E467" s="150"/>
      <c r="F467" s="149"/>
      <c r="G467" s="151"/>
      <c r="H467" s="151"/>
      <c r="I467" s="151"/>
      <c r="J467" s="148"/>
      <c r="K467" s="152"/>
      <c r="L467" s="153"/>
      <c r="M467" s="148"/>
    </row>
    <row r="468" spans="1:13" ht="40.35" customHeight="1" x14ac:dyDescent="0.2">
      <c r="A468" s="2"/>
      <c r="B468" s="148"/>
      <c r="C468" s="148"/>
      <c r="D468" s="150"/>
      <c r="E468" s="150"/>
      <c r="F468" s="149"/>
      <c r="G468" s="151"/>
      <c r="H468" s="151"/>
      <c r="I468" s="151"/>
      <c r="J468" s="148"/>
      <c r="K468" s="152"/>
      <c r="L468" s="153"/>
      <c r="M468" s="148"/>
    </row>
    <row r="469" spans="1:13" ht="40.35" customHeight="1" x14ac:dyDescent="0.2">
      <c r="A469" s="2"/>
      <c r="B469" s="148"/>
      <c r="C469" s="148"/>
      <c r="D469" s="150"/>
      <c r="E469" s="150"/>
      <c r="F469" s="149"/>
      <c r="G469" s="151"/>
      <c r="H469" s="151"/>
      <c r="I469" s="151"/>
      <c r="J469" s="148"/>
      <c r="K469" s="152"/>
      <c r="L469" s="153"/>
      <c r="M469" s="148"/>
    </row>
    <row r="470" spans="1:13" ht="40.35" customHeight="1" x14ac:dyDescent="0.2">
      <c r="A470" s="2"/>
      <c r="B470" s="148"/>
      <c r="C470" s="148"/>
      <c r="D470" s="150"/>
      <c r="E470" s="150"/>
      <c r="F470" s="149"/>
      <c r="G470" s="151"/>
      <c r="H470" s="151"/>
      <c r="I470" s="151"/>
      <c r="J470" s="148"/>
      <c r="K470" s="152"/>
      <c r="L470" s="153"/>
      <c r="M470" s="148"/>
    </row>
    <row r="471" spans="1:13" ht="40.35" customHeight="1" x14ac:dyDescent="0.2">
      <c r="A471" s="2"/>
      <c r="B471" s="148"/>
      <c r="C471" s="148"/>
      <c r="D471" s="150"/>
      <c r="E471" s="150"/>
      <c r="F471" s="149"/>
      <c r="G471" s="151"/>
      <c r="H471" s="151"/>
      <c r="I471" s="151"/>
      <c r="J471" s="148"/>
      <c r="K471" s="152"/>
      <c r="L471" s="153"/>
      <c r="M471" s="148"/>
    </row>
    <row r="472" spans="1:13" ht="40.35" customHeight="1" x14ac:dyDescent="0.2">
      <c r="A472" s="2"/>
      <c r="B472" s="148"/>
      <c r="C472" s="148"/>
      <c r="D472" s="150"/>
      <c r="E472" s="150"/>
      <c r="F472" s="149"/>
      <c r="G472" s="151"/>
      <c r="H472" s="151"/>
      <c r="I472" s="151"/>
      <c r="J472" s="148"/>
      <c r="K472" s="152"/>
      <c r="L472" s="153"/>
      <c r="M472" s="148"/>
    </row>
    <row r="473" spans="1:13" ht="40.35" customHeight="1" x14ac:dyDescent="0.2">
      <c r="A473" s="2"/>
      <c r="B473" s="148"/>
      <c r="C473" s="148"/>
      <c r="D473" s="150"/>
      <c r="E473" s="150"/>
      <c r="F473" s="149"/>
      <c r="G473" s="151"/>
      <c r="H473" s="151"/>
      <c r="I473" s="151"/>
      <c r="J473" s="148"/>
      <c r="K473" s="152"/>
      <c r="L473" s="153"/>
      <c r="M473" s="148"/>
    </row>
    <row r="474" spans="1:13" ht="40.35" customHeight="1" x14ac:dyDescent="0.2">
      <c r="A474" s="2"/>
      <c r="B474" s="148"/>
      <c r="C474" s="148"/>
      <c r="D474" s="150"/>
      <c r="E474" s="150"/>
      <c r="F474" s="149"/>
      <c r="G474" s="151"/>
      <c r="H474" s="151"/>
      <c r="I474" s="151"/>
      <c r="J474" s="148"/>
      <c r="K474" s="152"/>
      <c r="L474" s="153"/>
      <c r="M474" s="148"/>
    </row>
    <row r="475" spans="1:13" ht="40.35" customHeight="1" x14ac:dyDescent="0.2">
      <c r="A475" s="2"/>
      <c r="B475" s="148"/>
      <c r="C475" s="148"/>
      <c r="D475" s="150"/>
      <c r="E475" s="150"/>
      <c r="F475" s="149"/>
      <c r="G475" s="151"/>
      <c r="H475" s="151"/>
      <c r="I475" s="151"/>
      <c r="J475" s="148"/>
      <c r="K475" s="152"/>
      <c r="L475" s="153"/>
      <c r="M475" s="148"/>
    </row>
    <row r="476" spans="1:13" ht="40.35" customHeight="1" x14ac:dyDescent="0.2">
      <c r="A476" s="2"/>
      <c r="B476" s="148"/>
      <c r="C476" s="148"/>
      <c r="D476" s="150"/>
      <c r="E476" s="150"/>
      <c r="F476" s="149"/>
      <c r="G476" s="151"/>
      <c r="H476" s="151"/>
      <c r="I476" s="151"/>
      <c r="J476" s="148"/>
      <c r="K476" s="152"/>
      <c r="L476" s="153"/>
      <c r="M476" s="148"/>
    </row>
    <row r="477" spans="1:13" ht="40.35" customHeight="1" x14ac:dyDescent="0.2">
      <c r="A477" s="2"/>
      <c r="B477" s="148"/>
      <c r="C477" s="148"/>
      <c r="D477" s="150"/>
      <c r="E477" s="150"/>
      <c r="F477" s="149"/>
      <c r="G477" s="151"/>
      <c r="H477" s="151"/>
      <c r="I477" s="151"/>
      <c r="J477" s="148"/>
      <c r="K477" s="152"/>
      <c r="L477" s="153"/>
      <c r="M477" s="148"/>
    </row>
    <row r="478" spans="1:13" ht="40.35" customHeight="1" x14ac:dyDescent="0.2">
      <c r="A478" s="2"/>
      <c r="B478" s="148"/>
      <c r="C478" s="148"/>
      <c r="D478" s="150"/>
      <c r="E478" s="150"/>
      <c r="F478" s="149"/>
      <c r="G478" s="151"/>
      <c r="H478" s="151"/>
      <c r="I478" s="151"/>
      <c r="J478" s="148"/>
      <c r="K478" s="152"/>
      <c r="L478" s="153"/>
      <c r="M478" s="148"/>
    </row>
    <row r="479" spans="1:13" ht="40.35" customHeight="1" x14ac:dyDescent="0.2">
      <c r="A479" s="2"/>
      <c r="B479" s="148"/>
      <c r="C479" s="148"/>
      <c r="D479" s="150"/>
      <c r="E479" s="150"/>
      <c r="F479" s="149"/>
      <c r="G479" s="151"/>
      <c r="H479" s="151"/>
      <c r="I479" s="151"/>
      <c r="J479" s="148"/>
      <c r="K479" s="152"/>
      <c r="L479" s="153"/>
      <c r="M479" s="148"/>
    </row>
    <row r="480" spans="1:13" ht="40.35" customHeight="1" x14ac:dyDescent="0.2">
      <c r="A480" s="2"/>
      <c r="B480" s="148"/>
      <c r="C480" s="148"/>
      <c r="D480" s="150"/>
      <c r="E480" s="150"/>
      <c r="F480" s="149"/>
      <c r="G480" s="151"/>
      <c r="H480" s="151"/>
      <c r="I480" s="151"/>
      <c r="J480" s="148"/>
      <c r="K480" s="152"/>
      <c r="L480" s="153"/>
      <c r="M480" s="148"/>
    </row>
    <row r="481" spans="1:13" ht="40.35" customHeight="1" x14ac:dyDescent="0.2">
      <c r="A481" s="2"/>
      <c r="B481" s="148"/>
      <c r="C481" s="148"/>
      <c r="D481" s="150"/>
      <c r="E481" s="150"/>
      <c r="F481" s="149"/>
      <c r="G481" s="151"/>
      <c r="H481" s="151"/>
      <c r="I481" s="151"/>
      <c r="J481" s="148"/>
      <c r="K481" s="152"/>
      <c r="L481" s="153"/>
      <c r="M481" s="148"/>
    </row>
    <row r="482" spans="1:13" ht="40.35" customHeight="1" x14ac:dyDescent="0.2">
      <c r="A482" s="2"/>
      <c r="B482" s="148"/>
      <c r="C482" s="148"/>
      <c r="D482" s="150"/>
      <c r="E482" s="150"/>
      <c r="F482" s="149"/>
      <c r="G482" s="151"/>
      <c r="H482" s="151"/>
      <c r="I482" s="151"/>
      <c r="J482" s="148"/>
      <c r="K482" s="152"/>
      <c r="L482" s="153"/>
      <c r="M482" s="148"/>
    </row>
    <row r="483" spans="1:13" ht="40.35" customHeight="1" x14ac:dyDescent="0.2">
      <c r="A483" s="2"/>
      <c r="B483" s="148"/>
      <c r="C483" s="148"/>
      <c r="D483" s="150"/>
      <c r="E483" s="150"/>
      <c r="F483" s="149"/>
      <c r="G483" s="151"/>
      <c r="H483" s="151"/>
      <c r="I483" s="151"/>
      <c r="J483" s="148"/>
      <c r="K483" s="152"/>
      <c r="L483" s="153"/>
      <c r="M483" s="148"/>
    </row>
    <row r="484" spans="1:13" ht="40.35" customHeight="1" x14ac:dyDescent="0.2">
      <c r="A484" s="2"/>
      <c r="B484" s="148"/>
      <c r="C484" s="148"/>
      <c r="D484" s="150"/>
      <c r="E484" s="150"/>
      <c r="F484" s="149"/>
      <c r="G484" s="151"/>
      <c r="H484" s="151"/>
      <c r="I484" s="151"/>
      <c r="J484" s="148"/>
      <c r="K484" s="152"/>
      <c r="L484" s="153"/>
      <c r="M484" s="148"/>
    </row>
    <row r="485" spans="1:13" ht="40.35" customHeight="1" x14ac:dyDescent="0.2">
      <c r="A485" s="2"/>
      <c r="B485" s="148"/>
      <c r="C485" s="148"/>
      <c r="D485" s="150"/>
      <c r="E485" s="150"/>
      <c r="F485" s="149"/>
      <c r="G485" s="151"/>
      <c r="H485" s="151"/>
      <c r="I485" s="151"/>
      <c r="J485" s="148"/>
      <c r="K485" s="152"/>
      <c r="L485" s="153"/>
      <c r="M485" s="148"/>
    </row>
    <row r="486" spans="1:13" ht="40.35" customHeight="1" x14ac:dyDescent="0.2">
      <c r="A486" s="2"/>
      <c r="B486" s="148"/>
      <c r="C486" s="148"/>
      <c r="D486" s="150"/>
      <c r="E486" s="150"/>
      <c r="F486" s="149"/>
      <c r="G486" s="151"/>
      <c r="H486" s="151"/>
      <c r="I486" s="151"/>
      <c r="J486" s="148"/>
      <c r="K486" s="152"/>
      <c r="L486" s="153"/>
      <c r="M486" s="148"/>
    </row>
    <row r="487" spans="1:13" ht="40.35" customHeight="1" x14ac:dyDescent="0.2">
      <c r="A487" s="2"/>
      <c r="B487" s="148"/>
      <c r="C487" s="148"/>
      <c r="D487" s="150"/>
      <c r="E487" s="150"/>
      <c r="F487" s="149"/>
      <c r="G487" s="151"/>
      <c r="H487" s="151"/>
      <c r="I487" s="151"/>
      <c r="J487" s="148"/>
      <c r="K487" s="152"/>
      <c r="L487" s="153"/>
      <c r="M487" s="148"/>
    </row>
    <row r="488" spans="1:13" ht="40.35" customHeight="1" x14ac:dyDescent="0.2">
      <c r="A488" s="2"/>
      <c r="B488" s="148"/>
      <c r="C488" s="148"/>
      <c r="D488" s="150"/>
      <c r="E488" s="150"/>
      <c r="F488" s="149"/>
      <c r="G488" s="151"/>
      <c r="H488" s="151"/>
      <c r="I488" s="151"/>
      <c r="J488" s="148"/>
      <c r="K488" s="152"/>
      <c r="L488" s="153"/>
      <c r="M488" s="148"/>
    </row>
    <row r="489" spans="1:13" ht="40.35" customHeight="1" x14ac:dyDescent="0.2">
      <c r="A489" s="2"/>
      <c r="B489" s="148"/>
      <c r="C489" s="148"/>
      <c r="D489" s="150"/>
      <c r="E489" s="150"/>
      <c r="F489" s="149"/>
      <c r="G489" s="151"/>
      <c r="H489" s="151"/>
      <c r="I489" s="151"/>
      <c r="J489" s="148"/>
      <c r="K489" s="152"/>
      <c r="L489" s="153"/>
      <c r="M489" s="148"/>
    </row>
    <row r="490" spans="1:13" ht="40.35" customHeight="1" x14ac:dyDescent="0.2">
      <c r="A490" s="2"/>
      <c r="B490" s="148"/>
      <c r="C490" s="148"/>
      <c r="D490" s="150"/>
      <c r="E490" s="150"/>
      <c r="F490" s="149"/>
      <c r="G490" s="151"/>
      <c r="H490" s="151"/>
      <c r="I490" s="151"/>
      <c r="J490" s="148"/>
      <c r="K490" s="152"/>
      <c r="L490" s="153"/>
      <c r="M490" s="148"/>
    </row>
    <row r="491" spans="1:13" ht="40.35" customHeight="1" x14ac:dyDescent="0.2">
      <c r="A491" s="2"/>
      <c r="B491" s="148"/>
      <c r="C491" s="148"/>
      <c r="D491" s="150"/>
      <c r="E491" s="150"/>
      <c r="F491" s="149"/>
      <c r="G491" s="151"/>
      <c r="H491" s="151"/>
      <c r="I491" s="151"/>
      <c r="J491" s="148"/>
      <c r="K491" s="152"/>
      <c r="L491" s="153"/>
      <c r="M491" s="148"/>
    </row>
    <row r="492" spans="1:13" ht="40.35" customHeight="1" x14ac:dyDescent="0.2">
      <c r="A492" s="2"/>
      <c r="B492" s="148"/>
      <c r="C492" s="148"/>
      <c r="D492" s="150"/>
      <c r="E492" s="150"/>
      <c r="F492" s="149"/>
      <c r="G492" s="151"/>
      <c r="H492" s="151"/>
      <c r="I492" s="151"/>
      <c r="J492" s="148"/>
      <c r="K492" s="152"/>
      <c r="L492" s="153"/>
      <c r="M492" s="148"/>
    </row>
    <row r="493" spans="1:13" ht="40.35" customHeight="1" x14ac:dyDescent="0.2">
      <c r="A493" s="2"/>
      <c r="B493" s="148"/>
      <c r="C493" s="148"/>
      <c r="D493" s="150"/>
      <c r="E493" s="150"/>
      <c r="F493" s="149"/>
      <c r="G493" s="151"/>
      <c r="H493" s="151"/>
      <c r="I493" s="151"/>
      <c r="J493" s="148"/>
      <c r="K493" s="152"/>
      <c r="L493" s="153"/>
      <c r="M493" s="148"/>
    </row>
    <row r="494" spans="1:13" ht="40.35" customHeight="1" x14ac:dyDescent="0.2">
      <c r="A494" s="2"/>
      <c r="B494" s="148"/>
      <c r="C494" s="148"/>
      <c r="D494" s="150"/>
      <c r="E494" s="150"/>
      <c r="F494" s="149"/>
      <c r="G494" s="151"/>
      <c r="H494" s="151"/>
      <c r="I494" s="151"/>
      <c r="J494" s="148"/>
      <c r="K494" s="152"/>
      <c r="L494" s="153"/>
      <c r="M494" s="148"/>
    </row>
    <row r="495" spans="1:13" ht="40.35" customHeight="1" x14ac:dyDescent="0.2">
      <c r="A495" s="2"/>
      <c r="B495" s="148"/>
      <c r="C495" s="148"/>
      <c r="D495" s="150"/>
      <c r="E495" s="150"/>
      <c r="F495" s="149"/>
      <c r="G495" s="151"/>
      <c r="H495" s="151"/>
      <c r="I495" s="151"/>
      <c r="J495" s="148"/>
      <c r="K495" s="152"/>
      <c r="L495" s="153"/>
      <c r="M495" s="148"/>
    </row>
    <row r="496" spans="1:13" ht="40.35" customHeight="1" x14ac:dyDescent="0.2">
      <c r="A496" s="2"/>
      <c r="B496" s="148"/>
      <c r="C496" s="148"/>
      <c r="D496" s="150"/>
      <c r="E496" s="150"/>
      <c r="F496" s="149"/>
      <c r="G496" s="151"/>
      <c r="H496" s="151"/>
      <c r="I496" s="151"/>
      <c r="J496" s="148"/>
      <c r="K496" s="152"/>
      <c r="L496" s="153"/>
      <c r="M496" s="148"/>
    </row>
    <row r="497" spans="1:13" ht="40.35" customHeight="1" x14ac:dyDescent="0.2">
      <c r="A497" s="2"/>
      <c r="B497" s="148"/>
      <c r="C497" s="148"/>
      <c r="D497" s="150"/>
      <c r="E497" s="150"/>
      <c r="F497" s="149"/>
      <c r="G497" s="151"/>
      <c r="H497" s="151"/>
      <c r="I497" s="151"/>
      <c r="J497" s="148"/>
      <c r="K497" s="152"/>
      <c r="L497" s="153"/>
      <c r="M497" s="148"/>
    </row>
    <row r="498" spans="1:13" ht="40.35" customHeight="1" x14ac:dyDescent="0.2">
      <c r="A498" s="2"/>
      <c r="B498" s="148"/>
      <c r="C498" s="148"/>
      <c r="D498" s="150"/>
      <c r="E498" s="150"/>
      <c r="F498" s="149"/>
      <c r="G498" s="151"/>
      <c r="H498" s="151"/>
      <c r="I498" s="151"/>
      <c r="J498" s="148"/>
      <c r="K498" s="152"/>
      <c r="L498" s="153"/>
      <c r="M498" s="148"/>
    </row>
    <row r="499" spans="1:13" ht="40.35" customHeight="1" x14ac:dyDescent="0.2">
      <c r="A499" s="2"/>
      <c r="B499" s="148"/>
      <c r="C499" s="148"/>
      <c r="D499" s="150"/>
      <c r="E499" s="150"/>
      <c r="F499" s="149"/>
      <c r="G499" s="151"/>
      <c r="H499" s="151"/>
      <c r="I499" s="151"/>
      <c r="J499" s="148"/>
      <c r="K499" s="152"/>
      <c r="L499" s="153"/>
      <c r="M499" s="148"/>
    </row>
    <row r="500" spans="1:13" ht="40.35" customHeight="1" x14ac:dyDescent="0.2">
      <c r="A500" s="2"/>
      <c r="B500" s="148"/>
      <c r="C500" s="148"/>
      <c r="D500" s="150"/>
      <c r="E500" s="150"/>
      <c r="F500" s="149"/>
      <c r="G500" s="151"/>
      <c r="H500" s="151"/>
      <c r="I500" s="151"/>
      <c r="J500" s="148"/>
      <c r="K500" s="152"/>
      <c r="L500" s="153"/>
      <c r="M500" s="148"/>
    </row>
    <row r="501" spans="1:13" ht="40.35" customHeight="1" x14ac:dyDescent="0.2">
      <c r="A501" s="2"/>
      <c r="B501" s="148"/>
      <c r="C501" s="148"/>
      <c r="D501" s="150"/>
      <c r="E501" s="150"/>
      <c r="F501" s="149"/>
      <c r="G501" s="151"/>
      <c r="H501" s="151"/>
      <c r="I501" s="151"/>
      <c r="J501" s="148"/>
      <c r="K501" s="152"/>
      <c r="L501" s="153"/>
      <c r="M501" s="148"/>
    </row>
    <row r="502" spans="1:13" ht="40.35" customHeight="1" x14ac:dyDescent="0.2">
      <c r="A502" s="2"/>
      <c r="B502" s="148"/>
      <c r="C502" s="148"/>
      <c r="D502" s="150"/>
      <c r="E502" s="150"/>
      <c r="F502" s="149"/>
      <c r="G502" s="151"/>
      <c r="H502" s="151"/>
      <c r="I502" s="151"/>
      <c r="J502" s="148"/>
      <c r="K502" s="152"/>
      <c r="L502" s="153"/>
      <c r="M502" s="148"/>
    </row>
    <row r="503" spans="1:13" ht="40.35" customHeight="1" x14ac:dyDescent="0.2">
      <c r="A503" s="2"/>
      <c r="B503" s="148"/>
      <c r="C503" s="148"/>
      <c r="D503" s="150"/>
      <c r="E503" s="150"/>
      <c r="F503" s="149"/>
      <c r="G503" s="151"/>
      <c r="H503" s="151"/>
      <c r="I503" s="151"/>
      <c r="J503" s="148"/>
      <c r="K503" s="152"/>
      <c r="L503" s="153"/>
      <c r="M503" s="148"/>
    </row>
    <row r="504" spans="1:13" ht="40.35" customHeight="1" x14ac:dyDescent="0.2">
      <c r="A504" s="2"/>
      <c r="B504" s="148"/>
      <c r="C504" s="148"/>
      <c r="D504" s="150"/>
      <c r="E504" s="150"/>
      <c r="F504" s="149"/>
      <c r="G504" s="151"/>
      <c r="H504" s="151"/>
      <c r="I504" s="151"/>
      <c r="J504" s="148"/>
      <c r="K504" s="152"/>
      <c r="L504" s="153"/>
      <c r="M504" s="148"/>
    </row>
    <row r="505" spans="1:13" ht="40.35" customHeight="1" x14ac:dyDescent="0.2">
      <c r="A505" s="2"/>
      <c r="B505" s="148"/>
      <c r="C505" s="148"/>
      <c r="D505" s="150"/>
      <c r="E505" s="150"/>
      <c r="F505" s="149"/>
      <c r="G505" s="151"/>
      <c r="H505" s="151"/>
      <c r="I505" s="151"/>
      <c r="J505" s="148"/>
      <c r="K505" s="152"/>
      <c r="L505" s="153"/>
      <c r="M505" s="148"/>
    </row>
    <row r="506" spans="1:13" ht="40.35" customHeight="1" x14ac:dyDescent="0.2">
      <c r="A506" s="2"/>
      <c r="B506" s="148"/>
      <c r="C506" s="148"/>
      <c r="D506" s="150"/>
      <c r="E506" s="150"/>
      <c r="F506" s="149"/>
      <c r="G506" s="151"/>
      <c r="H506" s="151"/>
      <c r="I506" s="151"/>
      <c r="J506" s="148"/>
      <c r="K506" s="152"/>
      <c r="L506" s="153"/>
      <c r="M506" s="148"/>
    </row>
    <row r="507" spans="1:13" ht="40.35" customHeight="1" x14ac:dyDescent="0.2">
      <c r="A507" s="2"/>
      <c r="B507" s="148"/>
      <c r="C507" s="148"/>
      <c r="D507" s="150"/>
      <c r="E507" s="150"/>
      <c r="F507" s="149"/>
      <c r="G507" s="151"/>
      <c r="H507" s="151"/>
      <c r="I507" s="151"/>
      <c r="J507" s="148"/>
      <c r="K507" s="152"/>
      <c r="L507" s="153"/>
      <c r="M507" s="148"/>
    </row>
    <row r="508" spans="1:13" ht="40.35" customHeight="1" x14ac:dyDescent="0.2">
      <c r="A508" s="2"/>
      <c r="B508" s="148"/>
      <c r="C508" s="148"/>
      <c r="D508" s="150"/>
      <c r="E508" s="150"/>
      <c r="F508" s="149"/>
      <c r="G508" s="151"/>
      <c r="H508" s="151"/>
      <c r="I508" s="151"/>
      <c r="J508" s="148"/>
      <c r="K508" s="152"/>
      <c r="L508" s="153"/>
      <c r="M508" s="148"/>
    </row>
    <row r="509" spans="1:13" ht="40.35" customHeight="1" x14ac:dyDescent="0.2">
      <c r="A509" s="2"/>
      <c r="B509" s="148"/>
      <c r="C509" s="148"/>
      <c r="D509" s="150"/>
      <c r="E509" s="150"/>
      <c r="F509" s="149"/>
      <c r="G509" s="151"/>
      <c r="H509" s="151"/>
      <c r="I509" s="151"/>
      <c r="J509" s="148"/>
      <c r="K509" s="152"/>
      <c r="L509" s="153"/>
      <c r="M509" s="148"/>
    </row>
    <row r="510" spans="1:13" ht="40.35" customHeight="1" x14ac:dyDescent="0.2">
      <c r="A510" s="2"/>
      <c r="B510" s="148"/>
      <c r="C510" s="148"/>
      <c r="D510" s="150"/>
      <c r="E510" s="150"/>
      <c r="F510" s="149"/>
      <c r="G510" s="151"/>
      <c r="H510" s="151"/>
      <c r="I510" s="151"/>
      <c r="J510" s="148"/>
      <c r="K510" s="152"/>
      <c r="L510" s="153"/>
      <c r="M510" s="148"/>
    </row>
    <row r="511" spans="1:13" ht="40.35" customHeight="1" x14ac:dyDescent="0.2">
      <c r="A511" s="2"/>
      <c r="B511" s="148"/>
      <c r="C511" s="148"/>
      <c r="D511" s="150"/>
      <c r="E511" s="150"/>
      <c r="F511" s="149"/>
      <c r="G511" s="151"/>
      <c r="H511" s="151"/>
      <c r="I511" s="151"/>
      <c r="J511" s="148"/>
      <c r="K511" s="152"/>
      <c r="L511" s="153"/>
      <c r="M511" s="148"/>
    </row>
    <row r="512" spans="1:13" ht="40.35" customHeight="1" x14ac:dyDescent="0.2">
      <c r="A512" s="2"/>
      <c r="B512" s="148"/>
      <c r="C512" s="148"/>
      <c r="D512" s="150"/>
      <c r="E512" s="150"/>
      <c r="F512" s="149"/>
      <c r="G512" s="151"/>
      <c r="H512" s="151"/>
      <c r="I512" s="151"/>
      <c r="J512" s="148"/>
      <c r="K512" s="152"/>
      <c r="L512" s="153"/>
      <c r="M512" s="148"/>
    </row>
    <row r="513" spans="1:13" ht="40.35" customHeight="1" x14ac:dyDescent="0.2">
      <c r="A513" s="2"/>
      <c r="B513" s="148"/>
      <c r="C513" s="148"/>
      <c r="D513" s="150"/>
      <c r="E513" s="150"/>
      <c r="F513" s="149"/>
      <c r="G513" s="151"/>
      <c r="H513" s="151"/>
      <c r="I513" s="151"/>
      <c r="J513" s="148"/>
      <c r="K513" s="152"/>
      <c r="L513" s="153"/>
      <c r="M513" s="148"/>
    </row>
    <row r="514" spans="1:13" ht="40.35" customHeight="1" x14ac:dyDescent="0.2">
      <c r="A514" s="2"/>
      <c r="B514" s="148"/>
      <c r="C514" s="148"/>
      <c r="D514" s="150"/>
      <c r="E514" s="150"/>
      <c r="F514" s="149"/>
      <c r="G514" s="151"/>
      <c r="H514" s="151"/>
      <c r="I514" s="151"/>
      <c r="J514" s="148"/>
      <c r="K514" s="152"/>
      <c r="L514" s="153"/>
      <c r="M514" s="148"/>
    </row>
    <row r="515" spans="1:13" ht="40.35" customHeight="1" x14ac:dyDescent="0.2">
      <c r="A515" s="2"/>
      <c r="B515" s="148"/>
      <c r="C515" s="148"/>
      <c r="D515" s="150"/>
      <c r="E515" s="150"/>
      <c r="F515" s="149"/>
      <c r="G515" s="151"/>
      <c r="H515" s="151"/>
      <c r="I515" s="151"/>
      <c r="J515" s="148"/>
      <c r="K515" s="152"/>
      <c r="L515" s="153"/>
      <c r="M515" s="148"/>
    </row>
    <row r="516" spans="1:13" ht="40.35" customHeight="1" x14ac:dyDescent="0.2">
      <c r="A516" s="2"/>
      <c r="B516" s="148"/>
      <c r="C516" s="148"/>
      <c r="D516" s="150"/>
      <c r="E516" s="150"/>
      <c r="F516" s="149"/>
      <c r="G516" s="151"/>
      <c r="H516" s="151"/>
      <c r="I516" s="151"/>
      <c r="J516" s="148"/>
      <c r="K516" s="152"/>
      <c r="L516" s="153"/>
      <c r="M516" s="148"/>
    </row>
    <row r="517" spans="1:13" ht="40.35" customHeight="1" x14ac:dyDescent="0.2">
      <c r="A517" s="2"/>
      <c r="B517" s="148"/>
      <c r="C517" s="148"/>
      <c r="D517" s="150"/>
      <c r="E517" s="150"/>
      <c r="F517" s="149"/>
      <c r="G517" s="151"/>
      <c r="H517" s="151"/>
      <c r="I517" s="151"/>
      <c r="J517" s="148"/>
      <c r="K517" s="152"/>
      <c r="L517" s="153"/>
      <c r="M517" s="148"/>
    </row>
    <row r="518" spans="1:13" ht="40.35" customHeight="1" x14ac:dyDescent="0.2">
      <c r="A518" s="2"/>
      <c r="B518" s="148"/>
      <c r="C518" s="148"/>
      <c r="D518" s="150"/>
      <c r="E518" s="150"/>
      <c r="F518" s="149"/>
      <c r="G518" s="151"/>
      <c r="H518" s="151"/>
      <c r="I518" s="151"/>
      <c r="J518" s="148"/>
      <c r="K518" s="152"/>
      <c r="L518" s="153"/>
      <c r="M518" s="148"/>
    </row>
    <row r="519" spans="1:13" ht="40.35" customHeight="1" x14ac:dyDescent="0.2">
      <c r="A519" s="2"/>
      <c r="B519" s="148"/>
      <c r="C519" s="148"/>
      <c r="D519" s="150"/>
      <c r="E519" s="150"/>
      <c r="F519" s="149"/>
      <c r="G519" s="151"/>
      <c r="H519" s="151"/>
      <c r="I519" s="151"/>
      <c r="J519" s="148"/>
      <c r="K519" s="152"/>
      <c r="L519" s="153"/>
      <c r="M519" s="148"/>
    </row>
    <row r="520" spans="1:13" ht="40.35" customHeight="1" x14ac:dyDescent="0.2">
      <c r="A520" s="2"/>
      <c r="B520" s="148"/>
      <c r="C520" s="148"/>
      <c r="D520" s="150"/>
      <c r="E520" s="150"/>
      <c r="F520" s="149"/>
      <c r="G520" s="151"/>
      <c r="H520" s="151"/>
      <c r="I520" s="151"/>
      <c r="J520" s="148"/>
      <c r="K520" s="152"/>
      <c r="L520" s="153"/>
      <c r="M520" s="148"/>
    </row>
    <row r="521" spans="1:13" ht="40.35" customHeight="1" x14ac:dyDescent="0.2">
      <c r="A521" s="2"/>
      <c r="B521" s="148"/>
      <c r="C521" s="148"/>
      <c r="D521" s="150"/>
      <c r="E521" s="150"/>
      <c r="F521" s="149"/>
      <c r="G521" s="151"/>
      <c r="H521" s="151"/>
      <c r="I521" s="151"/>
      <c r="J521" s="148"/>
      <c r="K521" s="152"/>
      <c r="L521" s="153"/>
      <c r="M521" s="148"/>
    </row>
    <row r="522" spans="1:13" ht="40.35" customHeight="1" x14ac:dyDescent="0.2">
      <c r="A522" s="2"/>
      <c r="B522" s="148"/>
      <c r="C522" s="148"/>
      <c r="D522" s="150"/>
      <c r="E522" s="150"/>
      <c r="F522" s="149"/>
      <c r="G522" s="151"/>
      <c r="H522" s="151"/>
      <c r="I522" s="151"/>
      <c r="J522" s="148"/>
      <c r="K522" s="152"/>
      <c r="L522" s="153"/>
      <c r="M522" s="148"/>
    </row>
    <row r="523" spans="1:13" ht="40.35" customHeight="1" x14ac:dyDescent="0.2">
      <c r="A523" s="2"/>
      <c r="B523" s="148"/>
      <c r="C523" s="148"/>
      <c r="D523" s="150"/>
      <c r="E523" s="150"/>
      <c r="F523" s="149"/>
      <c r="G523" s="151"/>
      <c r="H523" s="151"/>
      <c r="I523" s="151"/>
      <c r="J523" s="148"/>
      <c r="K523" s="152"/>
      <c r="L523" s="153"/>
      <c r="M523" s="148"/>
    </row>
    <row r="524" spans="1:13" ht="40.35" customHeight="1" x14ac:dyDescent="0.2">
      <c r="A524" s="2"/>
      <c r="B524" s="148"/>
      <c r="C524" s="148"/>
      <c r="D524" s="150"/>
      <c r="E524" s="150"/>
      <c r="F524" s="149"/>
      <c r="G524" s="151"/>
      <c r="H524" s="151"/>
      <c r="I524" s="151"/>
      <c r="J524" s="148"/>
      <c r="K524" s="152"/>
      <c r="L524" s="153"/>
      <c r="M524" s="148"/>
    </row>
    <row r="525" spans="1:13" ht="40.35" customHeight="1" x14ac:dyDescent="0.2">
      <c r="A525" s="2"/>
      <c r="B525" s="148"/>
      <c r="C525" s="148"/>
      <c r="D525" s="150"/>
      <c r="E525" s="150"/>
      <c r="F525" s="149"/>
      <c r="G525" s="151"/>
      <c r="H525" s="151"/>
      <c r="I525" s="151"/>
      <c r="J525" s="148"/>
      <c r="K525" s="152"/>
      <c r="L525" s="153"/>
      <c r="M525" s="148"/>
    </row>
    <row r="526" spans="1:13" ht="40.35" customHeight="1" x14ac:dyDescent="0.2">
      <c r="A526" s="2"/>
      <c r="B526" s="148"/>
      <c r="C526" s="148"/>
      <c r="D526" s="150"/>
      <c r="E526" s="150"/>
      <c r="F526" s="149"/>
      <c r="G526" s="151"/>
      <c r="H526" s="151"/>
      <c r="I526" s="151"/>
      <c r="J526" s="148"/>
      <c r="K526" s="152"/>
      <c r="L526" s="153"/>
      <c r="M526" s="148"/>
    </row>
    <row r="527" spans="1:13" ht="40.35" customHeight="1" x14ac:dyDescent="0.2">
      <c r="A527" s="2"/>
      <c r="B527" s="148"/>
      <c r="C527" s="148"/>
      <c r="D527" s="150"/>
      <c r="E527" s="150"/>
      <c r="F527" s="149"/>
      <c r="G527" s="151"/>
      <c r="H527" s="151"/>
      <c r="I527" s="151"/>
      <c r="J527" s="148"/>
      <c r="K527" s="152"/>
      <c r="L527" s="153"/>
      <c r="M527" s="148"/>
    </row>
    <row r="528" spans="1:13" ht="40.35" customHeight="1" x14ac:dyDescent="0.2">
      <c r="A528" s="2"/>
      <c r="B528" s="148"/>
      <c r="C528" s="148"/>
      <c r="D528" s="150"/>
      <c r="E528" s="150"/>
      <c r="F528" s="149"/>
      <c r="G528" s="151"/>
      <c r="H528" s="151"/>
      <c r="I528" s="151"/>
      <c r="J528" s="148"/>
      <c r="K528" s="152"/>
      <c r="L528" s="153"/>
      <c r="M528" s="148"/>
    </row>
    <row r="529" spans="1:13" ht="40.35" customHeight="1" x14ac:dyDescent="0.2">
      <c r="A529" s="2"/>
      <c r="B529" s="148"/>
      <c r="C529" s="148"/>
      <c r="D529" s="150"/>
      <c r="E529" s="150"/>
      <c r="F529" s="149"/>
      <c r="G529" s="151"/>
      <c r="H529" s="151"/>
      <c r="I529" s="151"/>
      <c r="J529" s="148"/>
      <c r="K529" s="152"/>
      <c r="L529" s="153"/>
      <c r="M529" s="148"/>
    </row>
    <row r="530" spans="1:13" ht="40.35" customHeight="1" x14ac:dyDescent="0.2">
      <c r="A530" s="2"/>
      <c r="B530" s="148"/>
      <c r="C530" s="148"/>
      <c r="D530" s="150"/>
      <c r="E530" s="150"/>
      <c r="F530" s="149"/>
      <c r="G530" s="151"/>
      <c r="H530" s="151"/>
      <c r="I530" s="151"/>
      <c r="J530" s="148"/>
      <c r="K530" s="152"/>
      <c r="L530" s="153"/>
      <c r="M530" s="148"/>
    </row>
    <row r="531" spans="1:13" ht="40.35" customHeight="1" x14ac:dyDescent="0.2">
      <c r="A531" s="2"/>
      <c r="B531" s="148"/>
      <c r="C531" s="148"/>
      <c r="D531" s="150"/>
      <c r="E531" s="150"/>
      <c r="F531" s="149"/>
      <c r="G531" s="151"/>
      <c r="H531" s="151"/>
      <c r="I531" s="151"/>
      <c r="J531" s="148"/>
      <c r="K531" s="152"/>
      <c r="L531" s="153"/>
      <c r="M531" s="148"/>
    </row>
    <row r="532" spans="1:13" ht="40.35" customHeight="1" x14ac:dyDescent="0.2">
      <c r="A532" s="2"/>
      <c r="B532" s="148"/>
      <c r="C532" s="148"/>
      <c r="D532" s="150"/>
      <c r="E532" s="150"/>
      <c r="F532" s="149"/>
      <c r="G532" s="151"/>
      <c r="H532" s="151"/>
      <c r="I532" s="151"/>
      <c r="J532" s="148"/>
      <c r="K532" s="152"/>
      <c r="L532" s="153"/>
      <c r="M532" s="148"/>
    </row>
    <row r="533" spans="1:13" ht="40.35" customHeight="1" x14ac:dyDescent="0.2">
      <c r="A533" s="2"/>
      <c r="B533" s="148"/>
      <c r="C533" s="148"/>
      <c r="D533" s="150"/>
      <c r="E533" s="150"/>
      <c r="F533" s="149"/>
      <c r="G533" s="151"/>
      <c r="H533" s="151"/>
      <c r="I533" s="151"/>
      <c r="J533" s="148"/>
      <c r="K533" s="152"/>
      <c r="L533" s="153"/>
      <c r="M533" s="148"/>
    </row>
    <row r="534" spans="1:13" ht="40.35" customHeight="1" x14ac:dyDescent="0.2">
      <c r="A534" s="2"/>
      <c r="B534" s="148"/>
      <c r="C534" s="148"/>
      <c r="D534" s="150"/>
      <c r="E534" s="150"/>
      <c r="F534" s="149"/>
      <c r="G534" s="151"/>
      <c r="H534" s="151"/>
      <c r="I534" s="151"/>
      <c r="J534" s="148"/>
      <c r="K534" s="152"/>
      <c r="L534" s="153"/>
      <c r="M534" s="148"/>
    </row>
    <row r="535" spans="1:13" ht="40.35" customHeight="1" x14ac:dyDescent="0.2">
      <c r="A535" s="2"/>
      <c r="B535" s="148"/>
      <c r="C535" s="148"/>
      <c r="D535" s="150"/>
      <c r="E535" s="150"/>
      <c r="F535" s="149"/>
      <c r="G535" s="151"/>
      <c r="H535" s="151"/>
      <c r="I535" s="151"/>
      <c r="J535" s="148"/>
      <c r="K535" s="152"/>
      <c r="L535" s="153"/>
      <c r="M535" s="148"/>
    </row>
    <row r="536" spans="1:13" ht="40.35" customHeight="1" x14ac:dyDescent="0.2">
      <c r="A536" s="2"/>
      <c r="B536" s="148"/>
      <c r="C536" s="148"/>
      <c r="D536" s="150"/>
      <c r="E536" s="150"/>
      <c r="F536" s="149"/>
      <c r="G536" s="151"/>
      <c r="H536" s="151"/>
      <c r="I536" s="151"/>
      <c r="J536" s="148"/>
      <c r="K536" s="152"/>
      <c r="L536" s="153"/>
      <c r="M536" s="148"/>
    </row>
    <row r="537" spans="1:13" ht="40.35" customHeight="1" x14ac:dyDescent="0.2">
      <c r="A537" s="2"/>
      <c r="B537" s="148"/>
      <c r="C537" s="148"/>
      <c r="D537" s="150"/>
      <c r="E537" s="150"/>
      <c r="F537" s="149"/>
      <c r="G537" s="151"/>
      <c r="H537" s="151"/>
      <c r="I537" s="151"/>
      <c r="J537" s="148"/>
      <c r="K537" s="152"/>
      <c r="L537" s="153"/>
      <c r="M537" s="148"/>
    </row>
    <row r="538" spans="1:13" ht="40.35" customHeight="1" x14ac:dyDescent="0.2">
      <c r="A538" s="2"/>
      <c r="B538" s="148"/>
      <c r="C538" s="148"/>
      <c r="D538" s="150"/>
      <c r="E538" s="150"/>
      <c r="F538" s="149"/>
      <c r="G538" s="151"/>
      <c r="H538" s="151"/>
      <c r="I538" s="151"/>
      <c r="J538" s="148"/>
      <c r="K538" s="152"/>
      <c r="L538" s="153"/>
      <c r="M538" s="148"/>
    </row>
    <row r="539" spans="1:13" ht="40.35" customHeight="1" x14ac:dyDescent="0.2">
      <c r="A539" s="2"/>
      <c r="B539" s="148"/>
      <c r="C539" s="148"/>
      <c r="D539" s="150"/>
      <c r="E539" s="150"/>
      <c r="F539" s="149"/>
      <c r="G539" s="151"/>
      <c r="H539" s="151"/>
      <c r="I539" s="151"/>
      <c r="J539" s="148"/>
      <c r="K539" s="152"/>
      <c r="L539" s="153"/>
      <c r="M539" s="148"/>
    </row>
    <row r="540" spans="1:13" ht="40.35" customHeight="1" x14ac:dyDescent="0.2">
      <c r="A540" s="2"/>
      <c r="B540" s="148"/>
      <c r="C540" s="148"/>
      <c r="D540" s="150"/>
      <c r="E540" s="150"/>
      <c r="F540" s="149"/>
      <c r="G540" s="151"/>
      <c r="H540" s="151"/>
      <c r="I540" s="151"/>
      <c r="J540" s="148"/>
      <c r="K540" s="152"/>
      <c r="L540" s="153"/>
      <c r="M540" s="148"/>
    </row>
    <row r="541" spans="1:13" ht="40.35" customHeight="1" x14ac:dyDescent="0.2">
      <c r="A541" s="2"/>
      <c r="B541" s="148"/>
      <c r="C541" s="148"/>
      <c r="D541" s="150"/>
      <c r="E541" s="150"/>
      <c r="F541" s="149"/>
      <c r="G541" s="151"/>
      <c r="H541" s="151"/>
      <c r="I541" s="151"/>
      <c r="J541" s="148"/>
      <c r="K541" s="152"/>
      <c r="L541" s="153"/>
      <c r="M541" s="148"/>
    </row>
    <row r="542" spans="1:13" ht="40.35" customHeight="1" x14ac:dyDescent="0.2">
      <c r="A542" s="2"/>
      <c r="B542" s="148"/>
      <c r="C542" s="148"/>
      <c r="D542" s="150"/>
      <c r="E542" s="150"/>
      <c r="F542" s="149"/>
      <c r="G542" s="151"/>
      <c r="H542" s="151"/>
      <c r="I542" s="151"/>
      <c r="J542" s="148"/>
      <c r="K542" s="152"/>
      <c r="L542" s="153"/>
      <c r="M542" s="148"/>
    </row>
    <row r="543" spans="1:13" ht="40.35" customHeight="1" x14ac:dyDescent="0.2">
      <c r="A543" s="2"/>
      <c r="B543" s="148"/>
      <c r="C543" s="148"/>
      <c r="D543" s="150"/>
      <c r="E543" s="150"/>
      <c r="F543" s="149"/>
      <c r="G543" s="151"/>
      <c r="H543" s="151"/>
      <c r="I543" s="151"/>
      <c r="J543" s="148"/>
      <c r="K543" s="152"/>
      <c r="L543" s="153"/>
      <c r="M543" s="148"/>
    </row>
    <row r="544" spans="1:13" ht="40.35" customHeight="1" x14ac:dyDescent="0.2">
      <c r="A544" s="2"/>
      <c r="B544" s="148"/>
      <c r="C544" s="148"/>
      <c r="D544" s="150"/>
      <c r="E544" s="150"/>
      <c r="F544" s="149"/>
      <c r="G544" s="151"/>
      <c r="H544" s="151"/>
      <c r="I544" s="151"/>
      <c r="J544" s="148"/>
      <c r="K544" s="152"/>
      <c r="L544" s="153"/>
      <c r="M544" s="148"/>
    </row>
    <row r="545" spans="1:13" ht="40.35" customHeight="1" x14ac:dyDescent="0.2">
      <c r="A545" s="2"/>
      <c r="B545" s="148"/>
      <c r="C545" s="148"/>
      <c r="D545" s="150"/>
      <c r="E545" s="150"/>
      <c r="F545" s="149"/>
      <c r="G545" s="151"/>
      <c r="H545" s="151"/>
      <c r="I545" s="151"/>
      <c r="J545" s="148"/>
      <c r="K545" s="152"/>
      <c r="L545" s="153"/>
      <c r="M545" s="148"/>
    </row>
    <row r="546" spans="1:13" ht="40.35" customHeight="1" x14ac:dyDescent="0.2">
      <c r="A546" s="2"/>
      <c r="B546" s="148"/>
      <c r="C546" s="148"/>
      <c r="D546" s="150"/>
      <c r="E546" s="150"/>
      <c r="F546" s="149"/>
      <c r="G546" s="151"/>
      <c r="H546" s="151"/>
      <c r="I546" s="151"/>
      <c r="J546" s="148"/>
      <c r="K546" s="152"/>
      <c r="L546" s="153"/>
      <c r="M546" s="148"/>
    </row>
    <row r="547" spans="1:13" ht="40.35" customHeight="1" x14ac:dyDescent="0.2">
      <c r="A547" s="2"/>
      <c r="B547" s="148"/>
      <c r="C547" s="148"/>
      <c r="D547" s="150"/>
      <c r="E547" s="150"/>
      <c r="F547" s="149"/>
      <c r="G547" s="151"/>
      <c r="H547" s="151"/>
      <c r="I547" s="151"/>
      <c r="J547" s="148"/>
      <c r="K547" s="152"/>
      <c r="L547" s="153"/>
      <c r="M547" s="148"/>
    </row>
    <row r="548" spans="1:13" ht="40.35" customHeight="1" x14ac:dyDescent="0.2">
      <c r="A548" s="2"/>
      <c r="B548" s="148"/>
      <c r="C548" s="148"/>
      <c r="D548" s="150"/>
      <c r="E548" s="150"/>
      <c r="F548" s="149"/>
      <c r="G548" s="151"/>
      <c r="H548" s="151"/>
      <c r="I548" s="151"/>
      <c r="J548" s="148"/>
      <c r="K548" s="152"/>
      <c r="L548" s="153"/>
      <c r="M548" s="148"/>
    </row>
    <row r="549" spans="1:13" ht="40.35" customHeight="1" x14ac:dyDescent="0.2">
      <c r="A549" s="2"/>
      <c r="B549" s="148"/>
      <c r="C549" s="148"/>
      <c r="D549" s="150"/>
      <c r="E549" s="150"/>
      <c r="F549" s="149"/>
      <c r="G549" s="151"/>
      <c r="H549" s="151"/>
      <c r="I549" s="151"/>
      <c r="J549" s="148"/>
      <c r="K549" s="152"/>
      <c r="L549" s="153"/>
      <c r="M549" s="148"/>
    </row>
    <row r="550" spans="1:13" ht="40.35" customHeight="1" x14ac:dyDescent="0.2">
      <c r="A550" s="2"/>
      <c r="B550" s="148"/>
      <c r="C550" s="148"/>
      <c r="D550" s="150"/>
      <c r="E550" s="150"/>
      <c r="F550" s="149"/>
      <c r="G550" s="151"/>
      <c r="H550" s="151"/>
      <c r="I550" s="151"/>
      <c r="J550" s="148"/>
      <c r="K550" s="152"/>
      <c r="L550" s="153"/>
      <c r="M550" s="148"/>
    </row>
    <row r="551" spans="1:13" ht="40.35" customHeight="1" x14ac:dyDescent="0.2">
      <c r="A551" s="2"/>
      <c r="B551" s="148"/>
      <c r="C551" s="148"/>
      <c r="D551" s="150"/>
      <c r="E551" s="150"/>
      <c r="F551" s="149"/>
      <c r="G551" s="151"/>
      <c r="H551" s="151"/>
      <c r="I551" s="151"/>
      <c r="J551" s="148"/>
      <c r="K551" s="152"/>
      <c r="L551" s="153"/>
      <c r="M551" s="148"/>
    </row>
    <row r="552" spans="1:13" ht="40.35" customHeight="1" x14ac:dyDescent="0.2">
      <c r="A552" s="2"/>
      <c r="B552" s="148"/>
      <c r="C552" s="148"/>
      <c r="D552" s="150"/>
      <c r="E552" s="150"/>
      <c r="F552" s="149"/>
      <c r="G552" s="151"/>
      <c r="H552" s="151"/>
      <c r="I552" s="151"/>
      <c r="J552" s="148"/>
      <c r="K552" s="152"/>
      <c r="L552" s="153"/>
      <c r="M552" s="148"/>
    </row>
    <row r="553" spans="1:13" ht="40.35" customHeight="1" x14ac:dyDescent="0.2">
      <c r="A553" s="2"/>
      <c r="B553" s="148"/>
      <c r="C553" s="148"/>
      <c r="D553" s="150"/>
      <c r="E553" s="150"/>
      <c r="F553" s="149"/>
      <c r="G553" s="151"/>
      <c r="H553" s="151"/>
      <c r="I553" s="151"/>
      <c r="J553" s="148"/>
      <c r="K553" s="152"/>
      <c r="L553" s="153"/>
      <c r="M553" s="148"/>
    </row>
    <row r="554" spans="1:13" ht="40.35" customHeight="1" x14ac:dyDescent="0.2">
      <c r="A554" s="2"/>
      <c r="B554" s="148"/>
      <c r="C554" s="148"/>
      <c r="D554" s="150"/>
      <c r="E554" s="150"/>
      <c r="F554" s="149"/>
      <c r="G554" s="151"/>
      <c r="H554" s="151"/>
      <c r="I554" s="151"/>
      <c r="J554" s="148"/>
      <c r="K554" s="152"/>
      <c r="L554" s="153"/>
      <c r="M554" s="148"/>
    </row>
    <row r="555" spans="1:13" ht="40.35" customHeight="1" x14ac:dyDescent="0.2">
      <c r="A555" s="2"/>
      <c r="B555" s="148"/>
      <c r="C555" s="148"/>
      <c r="D555" s="150"/>
      <c r="E555" s="150"/>
      <c r="F555" s="149"/>
      <c r="G555" s="151"/>
      <c r="H555" s="151"/>
      <c r="I555" s="151"/>
      <c r="J555" s="148"/>
      <c r="K555" s="152"/>
      <c r="L555" s="153"/>
      <c r="M555" s="148"/>
    </row>
    <row r="556" spans="1:13" ht="40.35" customHeight="1" x14ac:dyDescent="0.2">
      <c r="A556" s="2"/>
      <c r="B556" s="148"/>
      <c r="C556" s="148"/>
      <c r="D556" s="150"/>
      <c r="E556" s="150"/>
      <c r="F556" s="149"/>
      <c r="G556" s="151"/>
      <c r="H556" s="151"/>
      <c r="I556" s="151"/>
      <c r="J556" s="148"/>
      <c r="K556" s="152"/>
      <c r="L556" s="153"/>
      <c r="M556" s="148"/>
    </row>
    <row r="557" spans="1:13" ht="40.35" customHeight="1" x14ac:dyDescent="0.2">
      <c r="A557" s="2"/>
      <c r="B557" s="148"/>
      <c r="C557" s="148"/>
      <c r="D557" s="150"/>
      <c r="E557" s="150"/>
      <c r="F557" s="149"/>
      <c r="G557" s="151"/>
      <c r="H557" s="151"/>
      <c r="I557" s="151"/>
      <c r="J557" s="148"/>
      <c r="K557" s="152"/>
      <c r="L557" s="153"/>
      <c r="M557" s="148"/>
    </row>
    <row r="558" spans="1:13" ht="40.35" customHeight="1" x14ac:dyDescent="0.2">
      <c r="A558" s="2"/>
      <c r="B558" s="148"/>
      <c r="C558" s="148"/>
      <c r="D558" s="150"/>
      <c r="E558" s="150"/>
      <c r="F558" s="149"/>
      <c r="G558" s="151"/>
      <c r="H558" s="151"/>
      <c r="I558" s="151"/>
      <c r="J558" s="148"/>
      <c r="K558" s="152"/>
      <c r="L558" s="153"/>
      <c r="M558" s="148"/>
    </row>
    <row r="559" spans="1:13" ht="40.35" customHeight="1" x14ac:dyDescent="0.2">
      <c r="A559" s="2"/>
      <c r="B559" s="148"/>
      <c r="C559" s="148"/>
      <c r="D559" s="150"/>
      <c r="E559" s="150"/>
      <c r="F559" s="149"/>
      <c r="G559" s="151"/>
      <c r="H559" s="151"/>
      <c r="I559" s="151"/>
      <c r="J559" s="148"/>
      <c r="K559" s="152"/>
      <c r="L559" s="153"/>
      <c r="M559" s="148"/>
    </row>
    <row r="560" spans="1:13" ht="40.35" customHeight="1" x14ac:dyDescent="0.2">
      <c r="A560" s="2"/>
      <c r="B560" s="148"/>
      <c r="C560" s="148"/>
      <c r="D560" s="150"/>
      <c r="E560" s="150"/>
      <c r="F560" s="149"/>
      <c r="G560" s="151"/>
      <c r="H560" s="151"/>
      <c r="I560" s="151"/>
      <c r="J560" s="148"/>
      <c r="K560" s="152"/>
      <c r="L560" s="153"/>
      <c r="M560" s="148"/>
    </row>
    <row r="561" spans="1:13" ht="40.35" customHeight="1" x14ac:dyDescent="0.2">
      <c r="A561" s="2"/>
      <c r="B561" s="148"/>
      <c r="C561" s="148"/>
      <c r="D561" s="150"/>
      <c r="E561" s="150"/>
      <c r="F561" s="149"/>
      <c r="G561" s="151"/>
      <c r="H561" s="151"/>
      <c r="I561" s="151"/>
      <c r="J561" s="148"/>
      <c r="K561" s="152"/>
      <c r="L561" s="153"/>
      <c r="M561" s="148"/>
    </row>
    <row r="562" spans="1:13" ht="40.35" customHeight="1" x14ac:dyDescent="0.2">
      <c r="A562" s="2"/>
      <c r="B562" s="148"/>
      <c r="C562" s="148"/>
      <c r="D562" s="150"/>
      <c r="E562" s="150"/>
      <c r="F562" s="149"/>
      <c r="G562" s="151"/>
      <c r="H562" s="151"/>
      <c r="I562" s="151"/>
      <c r="J562" s="148"/>
      <c r="K562" s="152"/>
      <c r="L562" s="153"/>
      <c r="M562" s="148"/>
    </row>
    <row r="563" spans="1:13" ht="40.35" customHeight="1" x14ac:dyDescent="0.2">
      <c r="A563" s="2"/>
      <c r="B563" s="148"/>
      <c r="C563" s="148"/>
      <c r="D563" s="150"/>
      <c r="E563" s="150"/>
      <c r="F563" s="149"/>
      <c r="G563" s="151"/>
      <c r="H563" s="151"/>
      <c r="I563" s="151"/>
      <c r="J563" s="148"/>
      <c r="K563" s="152"/>
      <c r="L563" s="153"/>
      <c r="M563" s="148"/>
    </row>
    <row r="564" spans="1:13" ht="40.35" customHeight="1" x14ac:dyDescent="0.2">
      <c r="A564" s="2"/>
      <c r="B564" s="148"/>
      <c r="C564" s="148"/>
      <c r="D564" s="150"/>
      <c r="E564" s="150"/>
      <c r="F564" s="149"/>
      <c r="G564" s="151"/>
      <c r="H564" s="151"/>
      <c r="I564" s="151"/>
      <c r="J564" s="148"/>
      <c r="K564" s="152"/>
      <c r="L564" s="153"/>
      <c r="M564" s="148"/>
    </row>
    <row r="565" spans="1:13" ht="40.35" customHeight="1" x14ac:dyDescent="0.2">
      <c r="A565" s="2"/>
      <c r="B565" s="148"/>
      <c r="C565" s="148"/>
      <c r="D565" s="150"/>
      <c r="E565" s="150"/>
      <c r="F565" s="149"/>
      <c r="G565" s="151"/>
      <c r="H565" s="151"/>
      <c r="I565" s="151"/>
      <c r="J565" s="148"/>
      <c r="K565" s="152"/>
      <c r="L565" s="153"/>
      <c r="M565" s="148"/>
    </row>
    <row r="566" spans="1:13" ht="40.35" customHeight="1" x14ac:dyDescent="0.2">
      <c r="A566" s="2"/>
      <c r="B566" s="148"/>
      <c r="C566" s="148"/>
      <c r="D566" s="150"/>
      <c r="E566" s="150"/>
      <c r="F566" s="149"/>
      <c r="G566" s="151"/>
      <c r="H566" s="151"/>
      <c r="I566" s="151"/>
      <c r="J566" s="148"/>
      <c r="K566" s="152"/>
      <c r="L566" s="153"/>
      <c r="M566" s="148"/>
    </row>
    <row r="567" spans="1:13" ht="40.35" customHeight="1" x14ac:dyDescent="0.2">
      <c r="A567" s="2"/>
      <c r="B567" s="148"/>
      <c r="C567" s="148"/>
      <c r="D567" s="150"/>
      <c r="E567" s="150"/>
      <c r="F567" s="149"/>
      <c r="G567" s="151"/>
      <c r="H567" s="151"/>
      <c r="I567" s="151"/>
      <c r="J567" s="148"/>
      <c r="K567" s="152"/>
      <c r="L567" s="153"/>
      <c r="M567" s="148"/>
    </row>
    <row r="568" spans="1:13" ht="40.35" customHeight="1" x14ac:dyDescent="0.2">
      <c r="A568" s="1"/>
      <c r="B568" s="154"/>
      <c r="C568" s="155"/>
      <c r="D568" s="156"/>
      <c r="E568" s="157"/>
      <c r="F568" s="158"/>
      <c r="G568" s="155"/>
      <c r="H568" s="155"/>
      <c r="I568" s="155"/>
      <c r="J568" s="154"/>
      <c r="K568" s="152"/>
      <c r="L568" s="159"/>
      <c r="M568" s="154"/>
    </row>
    <row r="569" spans="1:13" ht="40.35" customHeight="1" x14ac:dyDescent="0.2">
      <c r="A569" s="1"/>
      <c r="B569" s="154"/>
      <c r="C569" s="155"/>
      <c r="D569" s="156"/>
      <c r="E569" s="157"/>
      <c r="F569" s="158"/>
      <c r="G569" s="155"/>
      <c r="H569" s="155"/>
      <c r="I569" s="155"/>
      <c r="J569" s="154"/>
      <c r="K569" s="152"/>
      <c r="L569" s="159"/>
      <c r="M569" s="154"/>
    </row>
    <row r="570" spans="1:13" ht="40.35" customHeight="1" x14ac:dyDescent="0.2">
      <c r="A570" s="1"/>
      <c r="B570" s="154"/>
      <c r="C570" s="155"/>
      <c r="D570" s="156"/>
      <c r="E570" s="157"/>
      <c r="F570" s="158"/>
      <c r="G570" s="155"/>
      <c r="H570" s="155"/>
      <c r="I570" s="155"/>
      <c r="J570" s="154"/>
      <c r="K570" s="152"/>
      <c r="L570" s="159"/>
      <c r="M570" s="154"/>
    </row>
    <row r="571" spans="1:13" ht="40.35" customHeight="1" x14ac:dyDescent="0.2">
      <c r="A571" s="1"/>
      <c r="B571" s="154"/>
      <c r="C571" s="155"/>
      <c r="D571" s="156"/>
      <c r="E571" s="157"/>
      <c r="F571" s="158"/>
      <c r="G571" s="155"/>
      <c r="H571" s="155"/>
      <c r="I571" s="155"/>
      <c r="J571" s="154"/>
      <c r="K571" s="152"/>
      <c r="L571" s="159"/>
      <c r="M571" s="154"/>
    </row>
    <row r="572" spans="1:13" ht="40.35" customHeight="1" x14ac:dyDescent="0.2">
      <c r="A572" s="1"/>
      <c r="B572" s="154"/>
      <c r="C572" s="155"/>
      <c r="D572" s="156"/>
      <c r="E572" s="157"/>
      <c r="F572" s="158"/>
      <c r="G572" s="155"/>
      <c r="H572" s="155"/>
      <c r="I572" s="155"/>
      <c r="J572" s="154"/>
      <c r="K572" s="152"/>
      <c r="L572" s="159"/>
      <c r="M572" s="154"/>
    </row>
    <row r="573" spans="1:13" ht="40.35" customHeight="1" x14ac:dyDescent="0.2">
      <c r="A573" s="1"/>
      <c r="B573" s="154"/>
      <c r="C573" s="155"/>
      <c r="D573" s="156"/>
      <c r="E573" s="157"/>
      <c r="F573" s="158"/>
      <c r="G573" s="155"/>
      <c r="H573" s="155"/>
      <c r="I573" s="155"/>
      <c r="J573" s="154"/>
      <c r="K573" s="152"/>
      <c r="L573" s="159"/>
      <c r="M573" s="154"/>
    </row>
    <row r="574" spans="1:13" ht="40.35" customHeight="1" x14ac:dyDescent="0.2">
      <c r="A574" s="1"/>
      <c r="B574" s="154"/>
      <c r="C574" s="155"/>
      <c r="D574" s="156"/>
      <c r="E574" s="157"/>
      <c r="F574" s="158"/>
      <c r="G574" s="155"/>
      <c r="H574" s="155"/>
      <c r="I574" s="155"/>
      <c r="J574" s="154"/>
      <c r="K574" s="152"/>
      <c r="L574" s="159"/>
      <c r="M574" s="154"/>
    </row>
    <row r="575" spans="1:13" ht="40.35" customHeight="1" x14ac:dyDescent="0.2">
      <c r="A575" s="1"/>
      <c r="B575" s="154"/>
      <c r="C575" s="155"/>
      <c r="D575" s="156"/>
      <c r="E575" s="157"/>
      <c r="F575" s="158"/>
      <c r="G575" s="155"/>
      <c r="H575" s="155"/>
      <c r="I575" s="155"/>
      <c r="J575" s="154"/>
      <c r="K575" s="152"/>
      <c r="L575" s="159"/>
      <c r="M575" s="154"/>
    </row>
    <row r="576" spans="1:13" ht="40.35" customHeight="1" x14ac:dyDescent="0.2">
      <c r="A576" s="1"/>
      <c r="B576" s="154"/>
      <c r="C576" s="155"/>
      <c r="D576" s="156"/>
      <c r="E576" s="157"/>
      <c r="F576" s="158"/>
      <c r="G576" s="155"/>
      <c r="H576" s="155"/>
      <c r="I576" s="155"/>
      <c r="J576" s="154"/>
      <c r="K576" s="152"/>
      <c r="L576" s="159"/>
      <c r="M576" s="154"/>
    </row>
    <row r="577" spans="1:13" ht="40.35" customHeight="1" x14ac:dyDescent="0.2">
      <c r="A577" s="1"/>
      <c r="B577" s="154"/>
      <c r="C577" s="155"/>
      <c r="D577" s="156"/>
      <c r="E577" s="157"/>
      <c r="F577" s="158"/>
      <c r="G577" s="155"/>
      <c r="H577" s="155"/>
      <c r="I577" s="155"/>
      <c r="J577" s="154"/>
      <c r="K577" s="152"/>
      <c r="L577" s="159"/>
      <c r="M577" s="154"/>
    </row>
    <row r="578" spans="1:13" ht="40.35" customHeight="1" x14ac:dyDescent="0.2">
      <c r="A578" s="1"/>
      <c r="B578" s="154"/>
      <c r="C578" s="155"/>
      <c r="D578" s="156"/>
      <c r="E578" s="157"/>
      <c r="F578" s="158"/>
      <c r="G578" s="155"/>
      <c r="H578" s="155"/>
      <c r="I578" s="155"/>
      <c r="J578" s="154"/>
      <c r="K578" s="152"/>
      <c r="L578" s="159"/>
      <c r="M578" s="154"/>
    </row>
    <row r="579" spans="1:13" ht="40.35" customHeight="1" x14ac:dyDescent="0.2">
      <c r="A579" s="1"/>
      <c r="B579" s="154"/>
      <c r="C579" s="155"/>
      <c r="D579" s="156"/>
      <c r="E579" s="157"/>
      <c r="F579" s="158"/>
      <c r="G579" s="155"/>
      <c r="H579" s="155"/>
      <c r="I579" s="155"/>
      <c r="J579" s="154"/>
      <c r="K579" s="152"/>
      <c r="L579" s="159"/>
      <c r="M579" s="154"/>
    </row>
    <row r="580" spans="1:13" ht="40.35" customHeight="1" x14ac:dyDescent="0.2">
      <c r="A580" s="1"/>
      <c r="B580" s="154"/>
      <c r="C580" s="155"/>
      <c r="D580" s="156"/>
      <c r="E580" s="157"/>
      <c r="F580" s="158"/>
      <c r="G580" s="155"/>
      <c r="H580" s="155"/>
      <c r="I580" s="155"/>
      <c r="J580" s="154"/>
      <c r="K580" s="152"/>
      <c r="L580" s="159"/>
      <c r="M580" s="154"/>
    </row>
    <row r="581" spans="1:13" ht="40.35" customHeight="1" x14ac:dyDescent="0.2">
      <c r="A581" s="1"/>
      <c r="B581" s="154"/>
      <c r="C581" s="155"/>
      <c r="D581" s="156"/>
      <c r="E581" s="157"/>
      <c r="F581" s="158"/>
      <c r="G581" s="155"/>
      <c r="H581" s="155"/>
      <c r="I581" s="155"/>
      <c r="J581" s="154"/>
      <c r="K581" s="152"/>
      <c r="L581" s="159"/>
      <c r="M581" s="154"/>
    </row>
    <row r="582" spans="1:13" ht="40.35" customHeight="1" x14ac:dyDescent="0.2">
      <c r="A582" s="1"/>
      <c r="B582" s="154"/>
      <c r="C582" s="155"/>
      <c r="D582" s="156"/>
      <c r="E582" s="157"/>
      <c r="F582" s="158"/>
      <c r="G582" s="155"/>
      <c r="H582" s="155"/>
      <c r="I582" s="155"/>
      <c r="J582" s="154"/>
      <c r="K582" s="152"/>
      <c r="L582" s="159"/>
      <c r="M582" s="154"/>
    </row>
    <row r="583" spans="1:13" ht="40.35" customHeight="1" x14ac:dyDescent="0.2">
      <c r="A583" s="1"/>
      <c r="B583" s="154"/>
      <c r="C583" s="155"/>
      <c r="D583" s="156"/>
      <c r="E583" s="157"/>
      <c r="F583" s="158"/>
      <c r="G583" s="155"/>
      <c r="H583" s="155"/>
      <c r="I583" s="155"/>
      <c r="J583" s="154"/>
      <c r="K583" s="152"/>
      <c r="L583" s="159"/>
      <c r="M583" s="154"/>
    </row>
    <row r="584" spans="1:13" ht="40.35" customHeight="1" x14ac:dyDescent="0.2">
      <c r="A584" s="1"/>
      <c r="B584" s="154"/>
      <c r="C584" s="155"/>
      <c r="D584" s="156"/>
      <c r="E584" s="157"/>
      <c r="F584" s="158"/>
      <c r="G584" s="155"/>
      <c r="H584" s="155"/>
      <c r="I584" s="155"/>
      <c r="J584" s="154"/>
      <c r="K584" s="152"/>
      <c r="L584" s="159"/>
      <c r="M584" s="154"/>
    </row>
    <row r="585" spans="1:13" ht="40.35" customHeight="1" x14ac:dyDescent="0.2">
      <c r="A585" s="1"/>
      <c r="B585" s="154"/>
      <c r="C585" s="155"/>
      <c r="D585" s="156"/>
      <c r="E585" s="157"/>
      <c r="F585" s="158"/>
      <c r="G585" s="155"/>
      <c r="H585" s="155"/>
      <c r="I585" s="155"/>
      <c r="J585" s="154"/>
      <c r="K585" s="152"/>
      <c r="L585" s="159"/>
      <c r="M585" s="154"/>
    </row>
    <row r="586" spans="1:13" ht="40.35" customHeight="1" x14ac:dyDescent="0.2">
      <c r="A586" s="1"/>
      <c r="B586" s="154"/>
      <c r="C586" s="155"/>
      <c r="D586" s="156"/>
      <c r="E586" s="157"/>
      <c r="F586" s="158"/>
      <c r="G586" s="155"/>
      <c r="H586" s="155"/>
      <c r="I586" s="155"/>
      <c r="J586" s="154"/>
      <c r="K586" s="152"/>
      <c r="L586" s="159"/>
      <c r="M586" s="154"/>
    </row>
    <row r="587" spans="1:13" ht="40.35" customHeight="1" x14ac:dyDescent="0.2">
      <c r="A587" s="1"/>
      <c r="B587" s="154"/>
      <c r="C587" s="155"/>
      <c r="D587" s="156"/>
      <c r="E587" s="157"/>
      <c r="F587" s="158"/>
      <c r="G587" s="155"/>
      <c r="H587" s="155"/>
      <c r="I587" s="155"/>
      <c r="J587" s="154"/>
      <c r="K587" s="152"/>
      <c r="L587" s="159"/>
      <c r="M587" s="154"/>
    </row>
    <row r="588" spans="1:13" ht="40.35" customHeight="1" x14ac:dyDescent="0.2">
      <c r="A588" s="1"/>
      <c r="B588" s="154"/>
      <c r="C588" s="155"/>
      <c r="D588" s="156"/>
      <c r="E588" s="157"/>
      <c r="F588" s="158"/>
      <c r="G588" s="155"/>
      <c r="H588" s="155"/>
      <c r="I588" s="155"/>
      <c r="J588" s="154"/>
      <c r="K588" s="152"/>
      <c r="L588" s="159"/>
      <c r="M588" s="154"/>
    </row>
    <row r="589" spans="1:13" ht="40.35" customHeight="1" x14ac:dyDescent="0.2">
      <c r="A589" s="1"/>
      <c r="B589" s="154"/>
      <c r="C589" s="155"/>
      <c r="D589" s="156"/>
      <c r="E589" s="157"/>
      <c r="F589" s="158"/>
      <c r="G589" s="155"/>
      <c r="H589" s="155"/>
      <c r="I589" s="155"/>
      <c r="J589" s="154"/>
      <c r="K589" s="152"/>
      <c r="L589" s="159"/>
      <c r="M589" s="154"/>
    </row>
    <row r="590" spans="1:13" ht="40.35" customHeight="1" x14ac:dyDescent="0.2">
      <c r="A590" s="1"/>
      <c r="B590" s="154"/>
      <c r="C590" s="155"/>
      <c r="D590" s="156"/>
      <c r="E590" s="157"/>
      <c r="F590" s="158"/>
      <c r="G590" s="155"/>
      <c r="H590" s="155"/>
      <c r="I590" s="155"/>
      <c r="J590" s="154"/>
      <c r="K590" s="152"/>
      <c r="L590" s="159"/>
      <c r="M590" s="154"/>
    </row>
    <row r="591" spans="1:13" ht="40.35" customHeight="1" x14ac:dyDescent="0.2">
      <c r="A591" s="1"/>
      <c r="B591" s="154"/>
      <c r="C591" s="155"/>
      <c r="D591" s="156"/>
      <c r="E591" s="157"/>
      <c r="F591" s="158"/>
      <c r="G591" s="155"/>
      <c r="H591" s="155"/>
      <c r="I591" s="155"/>
      <c r="J591" s="154"/>
      <c r="K591" s="152"/>
      <c r="L591" s="159"/>
      <c r="M591" s="154"/>
    </row>
    <row r="592" spans="1:13" ht="40.35" customHeight="1" x14ac:dyDescent="0.2">
      <c r="A592" s="1"/>
      <c r="B592" s="154"/>
      <c r="C592" s="155"/>
      <c r="D592" s="156"/>
      <c r="E592" s="157"/>
      <c r="F592" s="158"/>
      <c r="G592" s="155"/>
      <c r="H592" s="155"/>
      <c r="I592" s="155"/>
      <c r="J592" s="154"/>
      <c r="K592" s="152"/>
      <c r="L592" s="159"/>
      <c r="M592" s="154"/>
    </row>
    <row r="593" spans="1:13" ht="40.35" customHeight="1" x14ac:dyDescent="0.2">
      <c r="A593" s="1"/>
      <c r="B593" s="154"/>
      <c r="C593" s="155"/>
      <c r="D593" s="156"/>
      <c r="E593" s="157"/>
      <c r="F593" s="158"/>
      <c r="G593" s="155"/>
      <c r="H593" s="155"/>
      <c r="I593" s="155"/>
      <c r="J593" s="154"/>
      <c r="K593" s="152"/>
      <c r="L593" s="159"/>
      <c r="M593" s="154"/>
    </row>
    <row r="594" spans="1:13" ht="40.35" customHeight="1" x14ac:dyDescent="0.2">
      <c r="A594" s="1"/>
      <c r="B594" s="154"/>
      <c r="C594" s="155"/>
      <c r="D594" s="156"/>
      <c r="E594" s="157"/>
      <c r="F594" s="158"/>
      <c r="G594" s="155"/>
      <c r="H594" s="155"/>
      <c r="I594" s="155"/>
      <c r="J594" s="154"/>
      <c r="K594" s="152"/>
      <c r="L594" s="159"/>
      <c r="M594" s="154"/>
    </row>
    <row r="595" spans="1:13" ht="40.35" customHeight="1" x14ac:dyDescent="0.2">
      <c r="A595" s="1"/>
      <c r="B595" s="154"/>
      <c r="C595" s="155"/>
      <c r="D595" s="156"/>
      <c r="E595" s="157"/>
      <c r="F595" s="158"/>
      <c r="G595" s="155"/>
      <c r="H595" s="155"/>
      <c r="I595" s="155"/>
      <c r="J595" s="154"/>
      <c r="K595" s="152"/>
      <c r="L595" s="159"/>
      <c r="M595" s="154"/>
    </row>
    <row r="596" spans="1:13" ht="40.35" customHeight="1" x14ac:dyDescent="0.2">
      <c r="A596" s="1"/>
      <c r="B596" s="154"/>
      <c r="C596" s="155"/>
      <c r="D596" s="156"/>
      <c r="E596" s="157"/>
      <c r="F596" s="158"/>
      <c r="G596" s="155"/>
      <c r="H596" s="155"/>
      <c r="I596" s="155"/>
      <c r="J596" s="154"/>
      <c r="K596" s="152"/>
      <c r="L596" s="159"/>
      <c r="M596" s="154"/>
    </row>
    <row r="597" spans="1:13" ht="40.35" customHeight="1" x14ac:dyDescent="0.2">
      <c r="A597" s="1"/>
      <c r="B597" s="154"/>
      <c r="C597" s="155"/>
      <c r="D597" s="156"/>
      <c r="E597" s="157"/>
      <c r="F597" s="158"/>
      <c r="G597" s="155"/>
      <c r="H597" s="155"/>
      <c r="I597" s="155"/>
      <c r="J597" s="154"/>
      <c r="K597" s="152"/>
      <c r="L597" s="159"/>
      <c r="M597" s="154"/>
    </row>
    <row r="598" spans="1:13" ht="40.35" customHeight="1" x14ac:dyDescent="0.2">
      <c r="A598" s="1"/>
      <c r="B598" s="154"/>
      <c r="C598" s="155"/>
      <c r="D598" s="156"/>
      <c r="E598" s="157"/>
      <c r="F598" s="158"/>
      <c r="G598" s="155"/>
      <c r="H598" s="155"/>
      <c r="I598" s="155"/>
      <c r="J598" s="154"/>
      <c r="K598" s="152"/>
      <c r="L598" s="159"/>
      <c r="M598" s="154"/>
    </row>
    <row r="599" spans="1:13" ht="40.35" customHeight="1" x14ac:dyDescent="0.2">
      <c r="A599" s="1"/>
      <c r="B599" s="154"/>
      <c r="C599" s="155"/>
      <c r="D599" s="156"/>
      <c r="E599" s="157"/>
      <c r="F599" s="158"/>
      <c r="G599" s="155"/>
      <c r="H599" s="155"/>
      <c r="I599" s="155"/>
      <c r="J599" s="154"/>
      <c r="K599" s="152"/>
      <c r="L599" s="159"/>
      <c r="M599" s="154"/>
    </row>
    <row r="600" spans="1:13" ht="40.35" customHeight="1" x14ac:dyDescent="0.2">
      <c r="A600" s="1"/>
      <c r="B600" s="154"/>
      <c r="C600" s="155"/>
      <c r="D600" s="156"/>
      <c r="E600" s="157"/>
      <c r="F600" s="158"/>
      <c r="G600" s="155"/>
      <c r="H600" s="155"/>
      <c r="I600" s="155"/>
      <c r="J600" s="154"/>
      <c r="K600" s="152"/>
      <c r="L600" s="159"/>
      <c r="M600" s="154"/>
    </row>
    <row r="601" spans="1:13" ht="40.35" customHeight="1" x14ac:dyDescent="0.2">
      <c r="A601" s="1"/>
      <c r="B601" s="154"/>
      <c r="C601" s="155"/>
      <c r="D601" s="156"/>
      <c r="E601" s="157"/>
      <c r="F601" s="158"/>
      <c r="G601" s="155"/>
      <c r="H601" s="155"/>
      <c r="I601" s="155"/>
      <c r="J601" s="154"/>
      <c r="K601" s="152"/>
      <c r="L601" s="159"/>
      <c r="M601" s="154"/>
    </row>
    <row r="602" spans="1:13" ht="40.35" customHeight="1" x14ac:dyDescent="0.2">
      <c r="A602" s="1"/>
      <c r="B602" s="154"/>
      <c r="C602" s="155"/>
      <c r="D602" s="156"/>
      <c r="E602" s="157"/>
      <c r="F602" s="158"/>
      <c r="G602" s="155"/>
      <c r="H602" s="155"/>
      <c r="I602" s="155"/>
      <c r="J602" s="154"/>
      <c r="K602" s="152"/>
      <c r="L602" s="159"/>
      <c r="M602" s="154"/>
    </row>
    <row r="603" spans="1:13" ht="40.35" customHeight="1" x14ac:dyDescent="0.2">
      <c r="A603" s="1"/>
      <c r="B603" s="154"/>
      <c r="C603" s="155"/>
      <c r="D603" s="156"/>
      <c r="E603" s="157"/>
      <c r="F603" s="158"/>
      <c r="G603" s="155"/>
      <c r="H603" s="155"/>
      <c r="I603" s="155"/>
      <c r="J603" s="154"/>
      <c r="K603" s="152"/>
      <c r="L603" s="159"/>
      <c r="M603" s="154"/>
    </row>
    <row r="604" spans="1:13" ht="40.35" customHeight="1" x14ac:dyDescent="0.2">
      <c r="A604" s="1"/>
      <c r="B604" s="154"/>
      <c r="C604" s="155"/>
      <c r="D604" s="156"/>
      <c r="E604" s="157"/>
      <c r="F604" s="158"/>
      <c r="G604" s="155"/>
      <c r="H604" s="155"/>
      <c r="I604" s="155"/>
      <c r="J604" s="154"/>
      <c r="K604" s="152"/>
      <c r="L604" s="159"/>
      <c r="M604" s="154"/>
    </row>
    <row r="605" spans="1:13" ht="40.35" customHeight="1" x14ac:dyDescent="0.2">
      <c r="A605" s="1"/>
      <c r="B605" s="154"/>
      <c r="C605" s="155"/>
      <c r="D605" s="156"/>
      <c r="E605" s="157"/>
      <c r="F605" s="158"/>
      <c r="G605" s="155"/>
      <c r="H605" s="155"/>
      <c r="I605" s="155"/>
      <c r="J605" s="154"/>
      <c r="K605" s="152"/>
      <c r="L605" s="159"/>
      <c r="M605" s="154"/>
    </row>
    <row r="606" spans="1:13" ht="40.35" customHeight="1" x14ac:dyDescent="0.2">
      <c r="A606" s="1"/>
      <c r="B606" s="154"/>
      <c r="C606" s="155"/>
      <c r="D606" s="156"/>
      <c r="E606" s="157"/>
      <c r="F606" s="158"/>
      <c r="G606" s="155"/>
      <c r="H606" s="155"/>
      <c r="I606" s="155"/>
      <c r="J606" s="154"/>
      <c r="K606" s="152"/>
      <c r="L606" s="159"/>
      <c r="M606" s="154"/>
    </row>
    <row r="607" spans="1:13" ht="40.35" customHeight="1" x14ac:dyDescent="0.2">
      <c r="A607" s="1"/>
      <c r="B607" s="154"/>
      <c r="C607" s="155"/>
      <c r="D607" s="156"/>
      <c r="E607" s="157"/>
      <c r="F607" s="158"/>
      <c r="G607" s="155"/>
      <c r="H607" s="155"/>
      <c r="I607" s="155"/>
      <c r="J607" s="154"/>
      <c r="K607" s="152"/>
      <c r="L607" s="159"/>
      <c r="M607" s="154"/>
    </row>
    <row r="608" spans="1:13" ht="40.35" customHeight="1" x14ac:dyDescent="0.2">
      <c r="A608" s="1"/>
      <c r="B608" s="154"/>
      <c r="C608" s="155"/>
      <c r="D608" s="156"/>
      <c r="E608" s="157"/>
      <c r="F608" s="158"/>
      <c r="G608" s="155"/>
      <c r="H608" s="155"/>
      <c r="I608" s="155"/>
      <c r="J608" s="154"/>
      <c r="K608" s="152"/>
      <c r="L608" s="159"/>
      <c r="M608" s="154"/>
    </row>
    <row r="609" spans="1:13" ht="40.35" customHeight="1" x14ac:dyDescent="0.2">
      <c r="A609" s="1"/>
      <c r="B609" s="154"/>
      <c r="C609" s="155"/>
      <c r="D609" s="156"/>
      <c r="E609" s="157"/>
      <c r="F609" s="158"/>
      <c r="G609" s="155"/>
      <c r="H609" s="155"/>
      <c r="I609" s="155"/>
      <c r="J609" s="154"/>
      <c r="K609" s="152"/>
      <c r="L609" s="159"/>
      <c r="M609" s="154"/>
    </row>
    <row r="610" spans="1:13" ht="40.35" customHeight="1" x14ac:dyDescent="0.2">
      <c r="A610" s="1"/>
      <c r="B610" s="154"/>
      <c r="C610" s="155"/>
      <c r="D610" s="156"/>
      <c r="E610" s="157"/>
      <c r="F610" s="158"/>
      <c r="G610" s="155"/>
      <c r="H610" s="155"/>
      <c r="I610" s="155"/>
      <c r="J610" s="154"/>
      <c r="K610" s="152"/>
      <c r="L610" s="159"/>
      <c r="M610" s="154"/>
    </row>
    <row r="611" spans="1:13" ht="40.35" customHeight="1" x14ac:dyDescent="0.2">
      <c r="A611" s="1"/>
      <c r="B611" s="154"/>
      <c r="C611" s="155"/>
      <c r="D611" s="156"/>
      <c r="E611" s="157"/>
      <c r="F611" s="158"/>
      <c r="G611" s="155"/>
      <c r="H611" s="155"/>
      <c r="I611" s="155"/>
      <c r="J611" s="154"/>
      <c r="K611" s="152"/>
      <c r="L611" s="159"/>
      <c r="M611" s="154"/>
    </row>
    <row r="612" spans="1:13" ht="40.35" customHeight="1" x14ac:dyDescent="0.2">
      <c r="A612" s="1"/>
      <c r="B612" s="154"/>
      <c r="C612" s="155"/>
      <c r="D612" s="156"/>
      <c r="E612" s="157"/>
      <c r="F612" s="158"/>
      <c r="G612" s="155"/>
      <c r="H612" s="155"/>
      <c r="I612" s="155"/>
      <c r="J612" s="154"/>
      <c r="K612" s="152"/>
      <c r="L612" s="159"/>
      <c r="M612" s="154"/>
    </row>
    <row r="613" spans="1:13" ht="40.35" customHeight="1" x14ac:dyDescent="0.2">
      <c r="A613" s="1"/>
      <c r="B613" s="154"/>
      <c r="C613" s="155"/>
      <c r="D613" s="156"/>
      <c r="E613" s="157"/>
      <c r="F613" s="158"/>
      <c r="G613" s="155"/>
      <c r="H613" s="155"/>
      <c r="I613" s="155"/>
      <c r="J613" s="154"/>
      <c r="K613" s="152"/>
      <c r="L613" s="159"/>
      <c r="M613" s="154"/>
    </row>
    <row r="614" spans="1:13" ht="40.35" customHeight="1" x14ac:dyDescent="0.2">
      <c r="A614" s="1"/>
      <c r="B614" s="154"/>
      <c r="C614" s="155"/>
      <c r="D614" s="156"/>
      <c r="E614" s="157"/>
      <c r="F614" s="158"/>
      <c r="G614" s="155"/>
      <c r="H614" s="155"/>
      <c r="I614" s="155"/>
      <c r="J614" s="154"/>
      <c r="K614" s="152"/>
      <c r="L614" s="159"/>
      <c r="M614" s="154"/>
    </row>
    <row r="615" spans="1:13" ht="40.35" customHeight="1" x14ac:dyDescent="0.2">
      <c r="A615" s="1"/>
      <c r="B615" s="154"/>
      <c r="C615" s="155"/>
      <c r="D615" s="156"/>
      <c r="E615" s="157"/>
      <c r="F615" s="158"/>
      <c r="G615" s="155"/>
      <c r="H615" s="155"/>
      <c r="I615" s="155"/>
      <c r="J615" s="154"/>
      <c r="K615" s="152"/>
      <c r="L615" s="159"/>
      <c r="M615" s="154"/>
    </row>
    <row r="616" spans="1:13" ht="40.35" customHeight="1" x14ac:dyDescent="0.2">
      <c r="A616" s="1"/>
      <c r="B616" s="154"/>
      <c r="C616" s="155"/>
      <c r="D616" s="156"/>
      <c r="E616" s="157"/>
      <c r="F616" s="158"/>
      <c r="G616" s="155"/>
      <c r="H616" s="155"/>
      <c r="I616" s="155"/>
      <c r="J616" s="154"/>
      <c r="K616" s="152"/>
      <c r="L616" s="159"/>
      <c r="M616" s="154"/>
    </row>
    <row r="617" spans="1:13" ht="40.35" customHeight="1" x14ac:dyDescent="0.2">
      <c r="A617" s="1"/>
      <c r="B617" s="154"/>
      <c r="C617" s="155"/>
      <c r="D617" s="156"/>
      <c r="E617" s="157"/>
      <c r="F617" s="158"/>
      <c r="G617" s="155"/>
      <c r="H617" s="155"/>
      <c r="I617" s="155"/>
      <c r="J617" s="154"/>
      <c r="K617" s="152"/>
      <c r="L617" s="159"/>
      <c r="M617" s="154"/>
    </row>
    <row r="618" spans="1:13" ht="40.35" customHeight="1" x14ac:dyDescent="0.2">
      <c r="A618" s="1"/>
      <c r="B618" s="154"/>
      <c r="C618" s="155"/>
      <c r="D618" s="156"/>
      <c r="E618" s="157"/>
      <c r="F618" s="158"/>
      <c r="G618" s="155"/>
      <c r="H618" s="155"/>
      <c r="I618" s="155"/>
      <c r="J618" s="154"/>
      <c r="K618" s="152"/>
      <c r="L618" s="159"/>
      <c r="M618" s="154"/>
    </row>
    <row r="619" spans="1:13" ht="40.35" customHeight="1" x14ac:dyDescent="0.2">
      <c r="A619" s="1"/>
      <c r="B619" s="154"/>
      <c r="C619" s="155"/>
      <c r="D619" s="156"/>
      <c r="E619" s="157"/>
      <c r="F619" s="158"/>
      <c r="G619" s="155"/>
      <c r="H619" s="155"/>
      <c r="I619" s="155"/>
      <c r="J619" s="154"/>
      <c r="K619" s="152"/>
      <c r="L619" s="159"/>
      <c r="M619" s="154"/>
    </row>
    <row r="620" spans="1:13" ht="40.35" customHeight="1" x14ac:dyDescent="0.2">
      <c r="A620" s="1"/>
      <c r="B620" s="154"/>
      <c r="C620" s="155"/>
      <c r="D620" s="156"/>
      <c r="E620" s="157"/>
      <c r="F620" s="158"/>
      <c r="G620" s="155"/>
      <c r="H620" s="155"/>
      <c r="I620" s="155"/>
      <c r="J620" s="154"/>
      <c r="K620" s="152"/>
      <c r="L620" s="159"/>
      <c r="M620" s="154"/>
    </row>
    <row r="621" spans="1:13" ht="40.35" customHeight="1" x14ac:dyDescent="0.2">
      <c r="A621" s="1"/>
      <c r="B621" s="154"/>
      <c r="C621" s="155"/>
      <c r="D621" s="156"/>
      <c r="E621" s="157"/>
      <c r="F621" s="158"/>
      <c r="G621" s="155"/>
      <c r="H621" s="155"/>
      <c r="I621" s="155"/>
      <c r="J621" s="154"/>
      <c r="K621" s="152"/>
      <c r="L621" s="159"/>
      <c r="M621" s="154"/>
    </row>
    <row r="622" spans="1:13" ht="40.35" customHeight="1" x14ac:dyDescent="0.2">
      <c r="A622" s="1"/>
      <c r="B622" s="154"/>
      <c r="C622" s="155"/>
      <c r="D622" s="156"/>
      <c r="E622" s="157"/>
      <c r="F622" s="158"/>
      <c r="G622" s="155"/>
      <c r="H622" s="155"/>
      <c r="I622" s="155"/>
      <c r="J622" s="154"/>
      <c r="K622" s="152"/>
      <c r="L622" s="159"/>
      <c r="M622" s="154"/>
    </row>
    <row r="623" spans="1:13" ht="40.35" customHeight="1" x14ac:dyDescent="0.2">
      <c r="A623" s="1"/>
      <c r="B623" s="154"/>
      <c r="C623" s="155"/>
      <c r="D623" s="156"/>
      <c r="E623" s="157"/>
      <c r="F623" s="158"/>
      <c r="G623" s="155"/>
      <c r="H623" s="155"/>
      <c r="I623" s="155"/>
      <c r="J623" s="154"/>
      <c r="K623" s="152"/>
      <c r="L623" s="159"/>
      <c r="M623" s="154"/>
    </row>
    <row r="624" spans="1:13" ht="40.35" customHeight="1" x14ac:dyDescent="0.2">
      <c r="A624" s="1"/>
      <c r="B624" s="154"/>
      <c r="C624" s="155"/>
      <c r="D624" s="156"/>
      <c r="E624" s="157"/>
      <c r="F624" s="158"/>
      <c r="G624" s="155"/>
      <c r="H624" s="155"/>
      <c r="I624" s="155"/>
      <c r="J624" s="154"/>
      <c r="K624" s="152"/>
      <c r="L624" s="159"/>
      <c r="M624" s="154"/>
    </row>
    <row r="625" spans="1:13" ht="40.35" customHeight="1" x14ac:dyDescent="0.2">
      <c r="A625" s="1"/>
      <c r="B625" s="154"/>
      <c r="C625" s="155"/>
      <c r="D625" s="156"/>
      <c r="E625" s="157"/>
      <c r="F625" s="158"/>
      <c r="G625" s="155"/>
      <c r="H625" s="155"/>
      <c r="I625" s="155"/>
      <c r="J625" s="154"/>
      <c r="K625" s="152"/>
      <c r="L625" s="159"/>
      <c r="M625" s="154"/>
    </row>
    <row r="626" spans="1:13" ht="40.35" customHeight="1" x14ac:dyDescent="0.2">
      <c r="A626" s="1"/>
      <c r="B626" s="154"/>
      <c r="C626" s="155"/>
      <c r="D626" s="156"/>
      <c r="E626" s="157"/>
      <c r="F626" s="158"/>
      <c r="G626" s="155"/>
      <c r="H626" s="155"/>
      <c r="I626" s="155"/>
      <c r="J626" s="154"/>
      <c r="K626" s="152"/>
      <c r="L626" s="159"/>
      <c r="M626" s="154"/>
    </row>
    <row r="627" spans="1:13" ht="40.35" customHeight="1" x14ac:dyDescent="0.2">
      <c r="A627" s="1"/>
      <c r="B627" s="154"/>
      <c r="C627" s="155"/>
      <c r="D627" s="156"/>
      <c r="E627" s="157"/>
      <c r="F627" s="158"/>
      <c r="G627" s="155"/>
      <c r="H627" s="155"/>
      <c r="I627" s="155"/>
      <c r="J627" s="154"/>
      <c r="K627" s="152"/>
      <c r="L627" s="159"/>
      <c r="M627" s="154"/>
    </row>
    <row r="628" spans="1:13" ht="40.35" customHeight="1" x14ac:dyDescent="0.2">
      <c r="A628" s="1"/>
      <c r="B628" s="154"/>
      <c r="C628" s="155"/>
      <c r="D628" s="156"/>
      <c r="E628" s="157"/>
      <c r="F628" s="158"/>
      <c r="G628" s="155"/>
      <c r="H628" s="155"/>
      <c r="I628" s="155"/>
      <c r="J628" s="154"/>
      <c r="K628" s="152"/>
      <c r="L628" s="159"/>
      <c r="M628" s="154"/>
    </row>
    <row r="629" spans="1:13" ht="40.35" customHeight="1" x14ac:dyDescent="0.2">
      <c r="A629" s="1"/>
      <c r="B629" s="154"/>
      <c r="C629" s="155"/>
      <c r="D629" s="156"/>
      <c r="E629" s="157"/>
      <c r="F629" s="158"/>
      <c r="G629" s="155"/>
      <c r="H629" s="155"/>
      <c r="I629" s="155"/>
      <c r="J629" s="154"/>
      <c r="K629" s="152"/>
      <c r="L629" s="159"/>
      <c r="M629" s="154"/>
    </row>
    <row r="630" spans="1:13" ht="40.35" customHeight="1" x14ac:dyDescent="0.2">
      <c r="A630" s="1"/>
      <c r="B630" s="154"/>
      <c r="C630" s="155"/>
      <c r="D630" s="156"/>
      <c r="E630" s="157"/>
      <c r="F630" s="158"/>
      <c r="G630" s="155"/>
      <c r="H630" s="155"/>
      <c r="I630" s="155"/>
      <c r="J630" s="154"/>
      <c r="K630" s="152"/>
      <c r="L630" s="159"/>
      <c r="M630" s="154"/>
    </row>
    <row r="631" spans="1:13" ht="40.35" customHeight="1" x14ac:dyDescent="0.2">
      <c r="A631" s="1"/>
      <c r="B631" s="154"/>
      <c r="C631" s="155"/>
      <c r="D631" s="156"/>
      <c r="E631" s="157"/>
      <c r="F631" s="158"/>
      <c r="G631" s="155"/>
      <c r="H631" s="155"/>
      <c r="I631" s="155"/>
      <c r="J631" s="154"/>
      <c r="K631" s="152"/>
      <c r="L631" s="159"/>
      <c r="M631" s="154"/>
    </row>
    <row r="632" spans="1:13" ht="40.35" customHeight="1" x14ac:dyDescent="0.2">
      <c r="A632" s="1"/>
      <c r="B632" s="154"/>
      <c r="C632" s="155"/>
      <c r="D632" s="156"/>
      <c r="E632" s="157"/>
      <c r="F632" s="158"/>
      <c r="G632" s="155"/>
      <c r="H632" s="155"/>
      <c r="I632" s="155"/>
      <c r="J632" s="154"/>
      <c r="K632" s="152"/>
      <c r="L632" s="159"/>
      <c r="M632" s="154"/>
    </row>
    <row r="633" spans="1:13" ht="40.35" customHeight="1" x14ac:dyDescent="0.2">
      <c r="A633" s="1"/>
      <c r="B633" s="154"/>
      <c r="C633" s="155"/>
      <c r="D633" s="156"/>
      <c r="E633" s="157"/>
      <c r="F633" s="158"/>
      <c r="G633" s="155"/>
      <c r="H633" s="155"/>
      <c r="I633" s="155"/>
      <c r="J633" s="154"/>
      <c r="K633" s="152"/>
      <c r="L633" s="159"/>
      <c r="M633" s="154"/>
    </row>
    <row r="634" spans="1:13" ht="40.35" customHeight="1" x14ac:dyDescent="0.2">
      <c r="A634" s="1"/>
      <c r="B634" s="154"/>
      <c r="C634" s="155"/>
      <c r="D634" s="156"/>
      <c r="E634" s="157"/>
      <c r="F634" s="158"/>
      <c r="G634" s="155"/>
      <c r="H634" s="155"/>
      <c r="I634" s="155"/>
      <c r="J634" s="154"/>
      <c r="K634" s="152"/>
      <c r="L634" s="159"/>
      <c r="M634" s="154"/>
    </row>
    <row r="635" spans="1:13" ht="40.35" customHeight="1" x14ac:dyDescent="0.2">
      <c r="A635" s="1"/>
      <c r="B635" s="154"/>
      <c r="C635" s="155"/>
      <c r="D635" s="156"/>
      <c r="E635" s="157"/>
      <c r="F635" s="158"/>
      <c r="G635" s="155"/>
      <c r="H635" s="155"/>
      <c r="I635" s="155"/>
      <c r="J635" s="154"/>
      <c r="K635" s="152"/>
      <c r="L635" s="159"/>
      <c r="M635" s="154"/>
    </row>
    <row r="636" spans="1:13" ht="40.35" customHeight="1" x14ac:dyDescent="0.2">
      <c r="A636" s="1"/>
      <c r="B636" s="154"/>
      <c r="C636" s="155"/>
      <c r="D636" s="156"/>
      <c r="E636" s="157"/>
      <c r="F636" s="158"/>
      <c r="G636" s="155"/>
      <c r="H636" s="155"/>
      <c r="I636" s="155"/>
      <c r="J636" s="154"/>
      <c r="K636" s="152"/>
      <c r="L636" s="159"/>
      <c r="M636" s="154"/>
    </row>
    <row r="637" spans="1:13" ht="40.35" customHeight="1" x14ac:dyDescent="0.2">
      <c r="A637" s="1"/>
      <c r="B637" s="154"/>
      <c r="C637" s="155"/>
      <c r="D637" s="156"/>
      <c r="E637" s="157"/>
      <c r="F637" s="158"/>
      <c r="G637" s="155"/>
      <c r="H637" s="155"/>
      <c r="I637" s="155"/>
      <c r="J637" s="154"/>
      <c r="K637" s="152"/>
      <c r="L637" s="159"/>
      <c r="M637" s="154"/>
    </row>
    <row r="638" spans="1:13" ht="40.35" customHeight="1" x14ac:dyDescent="0.2">
      <c r="A638" s="1"/>
      <c r="B638" s="154"/>
      <c r="C638" s="155"/>
      <c r="D638" s="156"/>
      <c r="E638" s="157"/>
      <c r="F638" s="158"/>
      <c r="G638" s="155"/>
      <c r="H638" s="155"/>
      <c r="I638" s="155"/>
      <c r="J638" s="154"/>
      <c r="K638" s="152"/>
      <c r="L638" s="159"/>
      <c r="M638" s="154"/>
    </row>
    <row r="639" spans="1:13" ht="40.35" customHeight="1" x14ac:dyDescent="0.2">
      <c r="A639" s="1"/>
      <c r="B639" s="154"/>
      <c r="C639" s="155"/>
      <c r="D639" s="156"/>
      <c r="E639" s="157"/>
      <c r="F639" s="158"/>
      <c r="G639" s="155"/>
      <c r="H639" s="155"/>
      <c r="I639" s="155"/>
      <c r="J639" s="154"/>
      <c r="K639" s="152"/>
      <c r="L639" s="159"/>
      <c r="M639" s="154"/>
    </row>
    <row r="640" spans="1:13" ht="40.35" customHeight="1" x14ac:dyDescent="0.2">
      <c r="A640" s="1"/>
      <c r="B640" s="154"/>
      <c r="C640" s="155"/>
      <c r="D640" s="156"/>
      <c r="E640" s="157"/>
      <c r="F640" s="158"/>
      <c r="G640" s="155"/>
      <c r="H640" s="155"/>
      <c r="I640" s="155"/>
      <c r="J640" s="154"/>
      <c r="K640" s="152"/>
      <c r="L640" s="159"/>
      <c r="M640" s="154"/>
    </row>
    <row r="641" spans="1:13" ht="40.35" customHeight="1" x14ac:dyDescent="0.2">
      <c r="A641" s="1"/>
      <c r="B641" s="154"/>
      <c r="C641" s="155"/>
      <c r="D641" s="156"/>
      <c r="E641" s="157"/>
      <c r="F641" s="158"/>
      <c r="G641" s="155"/>
      <c r="H641" s="155"/>
      <c r="I641" s="155"/>
      <c r="J641" s="154"/>
      <c r="K641" s="152"/>
      <c r="L641" s="159"/>
      <c r="M641" s="154"/>
    </row>
    <row r="642" spans="1:13" ht="40.35" customHeight="1" x14ac:dyDescent="0.2">
      <c r="A642" s="1"/>
      <c r="B642" s="154"/>
      <c r="C642" s="155"/>
      <c r="D642" s="156"/>
      <c r="E642" s="157"/>
      <c r="F642" s="158"/>
      <c r="G642" s="155"/>
      <c r="H642" s="155"/>
      <c r="I642" s="155"/>
      <c r="J642" s="154"/>
      <c r="K642" s="152"/>
      <c r="L642" s="159"/>
      <c r="M642" s="154"/>
    </row>
    <row r="643" spans="1:13" ht="40.35" customHeight="1" x14ac:dyDescent="0.2">
      <c r="C643" s="161"/>
    </row>
    <row r="644" spans="1:13" ht="40.35" customHeight="1" x14ac:dyDescent="0.2">
      <c r="C644" s="161"/>
    </row>
    <row r="645" spans="1:13" ht="40.35" customHeight="1" x14ac:dyDescent="0.2">
      <c r="C645" s="161"/>
    </row>
    <row r="646" spans="1:13" ht="40.35" customHeight="1" x14ac:dyDescent="0.2">
      <c r="C646" s="161"/>
    </row>
    <row r="647" spans="1:13" ht="40.35" customHeight="1" x14ac:dyDescent="0.2">
      <c r="C647" s="161"/>
    </row>
    <row r="648" spans="1:13" ht="40.35" customHeight="1" x14ac:dyDescent="0.2">
      <c r="C648" s="161"/>
    </row>
    <row r="649" spans="1:13" ht="40.35" customHeight="1" x14ac:dyDescent="0.2">
      <c r="C649" s="161"/>
    </row>
    <row r="650" spans="1:13" ht="40.35" customHeight="1" x14ac:dyDescent="0.2">
      <c r="C650" s="161"/>
    </row>
    <row r="651" spans="1:13" ht="40.35" customHeight="1" x14ac:dyDescent="0.2">
      <c r="C651" s="161"/>
    </row>
    <row r="652" spans="1:13" ht="40.35" customHeight="1" x14ac:dyDescent="0.2">
      <c r="C652" s="161"/>
    </row>
    <row r="653" spans="1:13" ht="40.35" customHeight="1" x14ac:dyDescent="0.2">
      <c r="C653" s="161"/>
    </row>
    <row r="654" spans="1:13" ht="40.35" customHeight="1" x14ac:dyDescent="0.2">
      <c r="C654" s="161"/>
    </row>
    <row r="655" spans="1:13" ht="40.35" customHeight="1" x14ac:dyDescent="0.2">
      <c r="C655" s="161"/>
    </row>
    <row r="656" spans="1:13" ht="40.35" customHeight="1" x14ac:dyDescent="0.2">
      <c r="C656" s="161"/>
    </row>
    <row r="657" spans="3:3" ht="40.35" customHeight="1" x14ac:dyDescent="0.2">
      <c r="C657" s="161"/>
    </row>
    <row r="658" spans="3:3" ht="40.35" customHeight="1" x14ac:dyDescent="0.2">
      <c r="C658" s="161"/>
    </row>
    <row r="659" spans="3:3" ht="40.35" customHeight="1" x14ac:dyDescent="0.2">
      <c r="C659" s="161"/>
    </row>
    <row r="660" spans="3:3" ht="40.35" customHeight="1" x14ac:dyDescent="0.2">
      <c r="C660" s="161"/>
    </row>
    <row r="661" spans="3:3" ht="40.35" customHeight="1" x14ac:dyDescent="0.2">
      <c r="C661" s="161"/>
    </row>
    <row r="662" spans="3:3" ht="40.35" customHeight="1" x14ac:dyDescent="0.2">
      <c r="C662" s="161"/>
    </row>
    <row r="663" spans="3:3" ht="40.35" customHeight="1" x14ac:dyDescent="0.2">
      <c r="C663" s="161"/>
    </row>
    <row r="664" spans="3:3" ht="40.35" customHeight="1" x14ac:dyDescent="0.2">
      <c r="C664" s="161"/>
    </row>
    <row r="665" spans="3:3" ht="40.35" customHeight="1" x14ac:dyDescent="0.2">
      <c r="C665" s="161"/>
    </row>
    <row r="666" spans="3:3" ht="40.35" customHeight="1" x14ac:dyDescent="0.2">
      <c r="C666" s="161"/>
    </row>
    <row r="667" spans="3:3" ht="40.35" customHeight="1" x14ac:dyDescent="0.2">
      <c r="C667" s="161"/>
    </row>
    <row r="668" spans="3:3" ht="40.35" customHeight="1" x14ac:dyDescent="0.2">
      <c r="C668" s="161"/>
    </row>
    <row r="669" spans="3:3" ht="40.35" customHeight="1" x14ac:dyDescent="0.2">
      <c r="C669" s="161"/>
    </row>
    <row r="670" spans="3:3" ht="40.35" customHeight="1" x14ac:dyDescent="0.2">
      <c r="C670" s="161"/>
    </row>
    <row r="671" spans="3:3" ht="40.35" customHeight="1" x14ac:dyDescent="0.2">
      <c r="C671" s="161"/>
    </row>
    <row r="672" spans="3:3" ht="40.35" customHeight="1" x14ac:dyDescent="0.2">
      <c r="C672" s="161"/>
    </row>
    <row r="673" spans="3:3" ht="40.35" customHeight="1" x14ac:dyDescent="0.2">
      <c r="C673" s="161"/>
    </row>
    <row r="674" spans="3:3" ht="40.35" customHeight="1" x14ac:dyDescent="0.2">
      <c r="C674" s="161"/>
    </row>
    <row r="675" spans="3:3" ht="40.35" customHeight="1" x14ac:dyDescent="0.2">
      <c r="C675" s="161"/>
    </row>
    <row r="676" spans="3:3" ht="40.35" customHeight="1" x14ac:dyDescent="0.2">
      <c r="C676" s="161"/>
    </row>
    <row r="677" spans="3:3" ht="40.35" customHeight="1" x14ac:dyDescent="0.2">
      <c r="C677" s="161"/>
    </row>
    <row r="678" spans="3:3" ht="40.35" customHeight="1" x14ac:dyDescent="0.2">
      <c r="C678" s="161"/>
    </row>
    <row r="679" spans="3:3" ht="40.35" customHeight="1" x14ac:dyDescent="0.2">
      <c r="C679" s="161"/>
    </row>
    <row r="680" spans="3:3" ht="40.35" customHeight="1" x14ac:dyDescent="0.2">
      <c r="C680" s="161"/>
    </row>
    <row r="681" spans="3:3" ht="40.35" customHeight="1" x14ac:dyDescent="0.2">
      <c r="C681" s="161"/>
    </row>
    <row r="682" spans="3:3" ht="40.35" customHeight="1" x14ac:dyDescent="0.2">
      <c r="C682" s="161"/>
    </row>
    <row r="683" spans="3:3" ht="40.35" customHeight="1" x14ac:dyDescent="0.2">
      <c r="C683" s="161"/>
    </row>
    <row r="684" spans="3:3" ht="40.35" customHeight="1" x14ac:dyDescent="0.2">
      <c r="C684" s="161"/>
    </row>
    <row r="685" spans="3:3" ht="40.35" customHeight="1" x14ac:dyDescent="0.2">
      <c r="C685" s="161"/>
    </row>
    <row r="686" spans="3:3" ht="40.35" customHeight="1" x14ac:dyDescent="0.2">
      <c r="C686" s="161"/>
    </row>
    <row r="687" spans="3:3" ht="40.35" customHeight="1" x14ac:dyDescent="0.2">
      <c r="C687" s="161"/>
    </row>
    <row r="688" spans="3:3" ht="40.35" customHeight="1" x14ac:dyDescent="0.2">
      <c r="C688" s="161"/>
    </row>
    <row r="689" spans="3:3" ht="40.35" customHeight="1" x14ac:dyDescent="0.2">
      <c r="C689" s="161"/>
    </row>
    <row r="690" spans="3:3" ht="40.35" customHeight="1" x14ac:dyDescent="0.2">
      <c r="C690" s="161"/>
    </row>
    <row r="691" spans="3:3" ht="40.35" customHeight="1" x14ac:dyDescent="0.2">
      <c r="C691" s="161"/>
    </row>
    <row r="692" spans="3:3" ht="40.35" customHeight="1" x14ac:dyDescent="0.2">
      <c r="C692" s="161"/>
    </row>
    <row r="693" spans="3:3" ht="40.35" customHeight="1" x14ac:dyDescent="0.2">
      <c r="C693" s="161"/>
    </row>
    <row r="694" spans="3:3" ht="40.35" customHeight="1" x14ac:dyDescent="0.2">
      <c r="C694" s="161"/>
    </row>
    <row r="695" spans="3:3" ht="40.35" customHeight="1" x14ac:dyDescent="0.2">
      <c r="C695" s="161"/>
    </row>
    <row r="696" spans="3:3" ht="40.35" customHeight="1" x14ac:dyDescent="0.2">
      <c r="C696" s="161"/>
    </row>
    <row r="697" spans="3:3" ht="40.35" customHeight="1" x14ac:dyDescent="0.2">
      <c r="C697" s="161"/>
    </row>
    <row r="698" spans="3:3" ht="40.35" customHeight="1" x14ac:dyDescent="0.2">
      <c r="C698" s="161"/>
    </row>
    <row r="699" spans="3:3" ht="40.35" customHeight="1" x14ac:dyDescent="0.2">
      <c r="C699" s="161"/>
    </row>
    <row r="700" spans="3:3" ht="40.35" customHeight="1" x14ac:dyDescent="0.2">
      <c r="C700" s="161"/>
    </row>
    <row r="701" spans="3:3" ht="40.35" customHeight="1" x14ac:dyDescent="0.2">
      <c r="C701" s="161"/>
    </row>
    <row r="702" spans="3:3" ht="40.35" customHeight="1" x14ac:dyDescent="0.2">
      <c r="C702" s="161"/>
    </row>
    <row r="703" spans="3:3" ht="40.35" customHeight="1" x14ac:dyDescent="0.2">
      <c r="C703" s="161"/>
    </row>
    <row r="704" spans="3:3" ht="40.35" customHeight="1" x14ac:dyDescent="0.2">
      <c r="C704" s="161"/>
    </row>
    <row r="705" spans="3:3" ht="40.35" customHeight="1" x14ac:dyDescent="0.2">
      <c r="C705" s="161"/>
    </row>
    <row r="706" spans="3:3" ht="40.35" customHeight="1" x14ac:dyDescent="0.2">
      <c r="C706" s="161"/>
    </row>
    <row r="707" spans="3:3" ht="40.35" customHeight="1" x14ac:dyDescent="0.2">
      <c r="C707" s="161"/>
    </row>
    <row r="708" spans="3:3" ht="40.35" customHeight="1" x14ac:dyDescent="0.2">
      <c r="C708" s="161"/>
    </row>
    <row r="709" spans="3:3" ht="40.35" customHeight="1" x14ac:dyDescent="0.2">
      <c r="C709" s="161"/>
    </row>
    <row r="710" spans="3:3" ht="40.35" customHeight="1" x14ac:dyDescent="0.2">
      <c r="C710" s="161"/>
    </row>
    <row r="711" spans="3:3" ht="40.35" customHeight="1" x14ac:dyDescent="0.2">
      <c r="C711" s="161"/>
    </row>
    <row r="712" spans="3:3" ht="40.35" customHeight="1" x14ac:dyDescent="0.2">
      <c r="C712" s="161"/>
    </row>
    <row r="713" spans="3:3" ht="40.35" customHeight="1" x14ac:dyDescent="0.2">
      <c r="C713" s="161"/>
    </row>
    <row r="714" spans="3:3" ht="40.35" customHeight="1" x14ac:dyDescent="0.2">
      <c r="C714" s="161"/>
    </row>
    <row r="715" spans="3:3" ht="40.35" customHeight="1" x14ac:dyDescent="0.2">
      <c r="C715" s="161"/>
    </row>
    <row r="716" spans="3:3" ht="40.35" customHeight="1" x14ac:dyDescent="0.2">
      <c r="C716" s="161"/>
    </row>
    <row r="717" spans="3:3" ht="40.35" customHeight="1" x14ac:dyDescent="0.2">
      <c r="C717" s="161"/>
    </row>
    <row r="718" spans="3:3" ht="40.35" customHeight="1" x14ac:dyDescent="0.2">
      <c r="C718" s="161"/>
    </row>
    <row r="719" spans="3:3" ht="40.35" customHeight="1" x14ac:dyDescent="0.2">
      <c r="C719" s="161"/>
    </row>
    <row r="720" spans="3:3" ht="40.35" customHeight="1" x14ac:dyDescent="0.2">
      <c r="C720" s="161"/>
    </row>
    <row r="721" spans="3:3" ht="40.35" customHeight="1" x14ac:dyDescent="0.2">
      <c r="C721" s="161"/>
    </row>
    <row r="722" spans="3:3" ht="40.35" customHeight="1" x14ac:dyDescent="0.2">
      <c r="C722" s="161"/>
    </row>
    <row r="723" spans="3:3" ht="40.35" customHeight="1" x14ac:dyDescent="0.2">
      <c r="C723" s="161"/>
    </row>
    <row r="724" spans="3:3" ht="40.35" customHeight="1" x14ac:dyDescent="0.2">
      <c r="C724" s="161"/>
    </row>
    <row r="725" spans="3:3" ht="40.35" customHeight="1" x14ac:dyDescent="0.2">
      <c r="C725" s="161"/>
    </row>
    <row r="726" spans="3:3" ht="40.35" customHeight="1" x14ac:dyDescent="0.2">
      <c r="C726" s="161"/>
    </row>
    <row r="727" spans="3:3" ht="40.35" customHeight="1" x14ac:dyDescent="0.2">
      <c r="C727" s="161"/>
    </row>
    <row r="728" spans="3:3" ht="40.35" customHeight="1" x14ac:dyDescent="0.2">
      <c r="C728" s="161"/>
    </row>
    <row r="729" spans="3:3" ht="40.35" customHeight="1" x14ac:dyDescent="0.2">
      <c r="C729" s="161"/>
    </row>
    <row r="730" spans="3:3" ht="40.35" customHeight="1" x14ac:dyDescent="0.2">
      <c r="C730" s="161"/>
    </row>
    <row r="731" spans="3:3" ht="40.35" customHeight="1" x14ac:dyDescent="0.2">
      <c r="C731" s="161"/>
    </row>
    <row r="732" spans="3:3" ht="40.35" customHeight="1" x14ac:dyDescent="0.2">
      <c r="C732" s="161"/>
    </row>
    <row r="733" spans="3:3" ht="40.35" customHeight="1" x14ac:dyDescent="0.2">
      <c r="C733" s="161"/>
    </row>
    <row r="734" spans="3:3" ht="40.35" customHeight="1" x14ac:dyDescent="0.2">
      <c r="C734" s="161"/>
    </row>
    <row r="735" spans="3:3" ht="40.35" customHeight="1" x14ac:dyDescent="0.2">
      <c r="C735" s="161"/>
    </row>
    <row r="736" spans="3:3" ht="40.35" customHeight="1" x14ac:dyDescent="0.2">
      <c r="C736" s="161"/>
    </row>
    <row r="737" spans="3:3" ht="40.35" customHeight="1" x14ac:dyDescent="0.2">
      <c r="C737" s="161"/>
    </row>
    <row r="738" spans="3:3" ht="40.35" customHeight="1" x14ac:dyDescent="0.2">
      <c r="C738" s="161"/>
    </row>
    <row r="739" spans="3:3" ht="40.35" customHeight="1" x14ac:dyDescent="0.2">
      <c r="C739" s="161"/>
    </row>
    <row r="740" spans="3:3" ht="40.35" customHeight="1" x14ac:dyDescent="0.2">
      <c r="C740" s="161"/>
    </row>
    <row r="741" spans="3:3" ht="40.35" customHeight="1" x14ac:dyDescent="0.2">
      <c r="C741" s="161"/>
    </row>
    <row r="742" spans="3:3" ht="40.35" customHeight="1" x14ac:dyDescent="0.2">
      <c r="C742" s="161"/>
    </row>
    <row r="743" spans="3:3" ht="40.35" customHeight="1" x14ac:dyDescent="0.2">
      <c r="C743" s="161"/>
    </row>
    <row r="744" spans="3:3" ht="40.35" customHeight="1" x14ac:dyDescent="0.2">
      <c r="C744" s="161"/>
    </row>
    <row r="745" spans="3:3" ht="40.35" customHeight="1" x14ac:dyDescent="0.2">
      <c r="C745" s="161"/>
    </row>
    <row r="746" spans="3:3" ht="40.35" customHeight="1" x14ac:dyDescent="0.2">
      <c r="C746" s="161"/>
    </row>
    <row r="747" spans="3:3" ht="40.35" customHeight="1" x14ac:dyDescent="0.2">
      <c r="C747" s="161"/>
    </row>
    <row r="748" spans="3:3" ht="40.35" customHeight="1" x14ac:dyDescent="0.2">
      <c r="C748" s="161"/>
    </row>
    <row r="749" spans="3:3" ht="40.35" customHeight="1" x14ac:dyDescent="0.2">
      <c r="C749" s="161"/>
    </row>
    <row r="750" spans="3:3" ht="40.35" customHeight="1" x14ac:dyDescent="0.2">
      <c r="C750" s="161"/>
    </row>
    <row r="751" spans="3:3" ht="40.35" customHeight="1" x14ac:dyDescent="0.2">
      <c r="C751" s="161"/>
    </row>
    <row r="752" spans="3:3" ht="40.35" customHeight="1" x14ac:dyDescent="0.2">
      <c r="C752" s="161"/>
    </row>
    <row r="753" spans="3:3" ht="40.35" customHeight="1" x14ac:dyDescent="0.2">
      <c r="C753" s="161"/>
    </row>
    <row r="754" spans="3:3" ht="40.35" customHeight="1" x14ac:dyDescent="0.2">
      <c r="C754" s="161"/>
    </row>
    <row r="755" spans="3:3" ht="40.35" customHeight="1" x14ac:dyDescent="0.2">
      <c r="C755" s="161"/>
    </row>
    <row r="756" spans="3:3" ht="40.35" customHeight="1" x14ac:dyDescent="0.2">
      <c r="C756" s="161"/>
    </row>
    <row r="757" spans="3:3" ht="40.35" customHeight="1" x14ac:dyDescent="0.2">
      <c r="C757" s="161"/>
    </row>
    <row r="758" spans="3:3" ht="40.35" customHeight="1" x14ac:dyDescent="0.2">
      <c r="C758" s="161"/>
    </row>
    <row r="759" spans="3:3" ht="40.35" customHeight="1" x14ac:dyDescent="0.2">
      <c r="C759" s="161"/>
    </row>
    <row r="760" spans="3:3" ht="40.35" customHeight="1" x14ac:dyDescent="0.2">
      <c r="C760" s="161"/>
    </row>
    <row r="761" spans="3:3" ht="40.35" customHeight="1" x14ac:dyDescent="0.2">
      <c r="C761" s="161"/>
    </row>
    <row r="762" spans="3:3" ht="40.35" customHeight="1" x14ac:dyDescent="0.2">
      <c r="C762" s="161"/>
    </row>
    <row r="763" spans="3:3" ht="40.35" customHeight="1" x14ac:dyDescent="0.2">
      <c r="C763" s="161"/>
    </row>
    <row r="764" spans="3:3" ht="40.35" customHeight="1" x14ac:dyDescent="0.2">
      <c r="C764" s="161"/>
    </row>
    <row r="765" spans="3:3" ht="40.35" customHeight="1" x14ac:dyDescent="0.2">
      <c r="C765" s="161"/>
    </row>
    <row r="766" spans="3:3" ht="40.35" customHeight="1" x14ac:dyDescent="0.2">
      <c r="C766" s="161"/>
    </row>
    <row r="767" spans="3:3" ht="40.35" customHeight="1" x14ac:dyDescent="0.2">
      <c r="C767" s="161"/>
    </row>
    <row r="768" spans="3:3" ht="40.35" customHeight="1" x14ac:dyDescent="0.2">
      <c r="C768" s="161"/>
    </row>
    <row r="769" spans="3:3" ht="40.35" customHeight="1" x14ac:dyDescent="0.2">
      <c r="C769" s="161"/>
    </row>
    <row r="770" spans="3:3" ht="40.35" customHeight="1" x14ac:dyDescent="0.2">
      <c r="C770" s="161"/>
    </row>
    <row r="771" spans="3:3" ht="40.35" customHeight="1" x14ac:dyDescent="0.2">
      <c r="C771" s="161"/>
    </row>
    <row r="772" spans="3:3" ht="40.35" customHeight="1" x14ac:dyDescent="0.2">
      <c r="C772" s="161"/>
    </row>
    <row r="773" spans="3:3" ht="40.35" customHeight="1" x14ac:dyDescent="0.2">
      <c r="C773" s="161"/>
    </row>
    <row r="774" spans="3:3" ht="40.35" customHeight="1" x14ac:dyDescent="0.2">
      <c r="C774" s="161"/>
    </row>
    <row r="775" spans="3:3" ht="40.35" customHeight="1" x14ac:dyDescent="0.2">
      <c r="C775" s="161"/>
    </row>
    <row r="776" spans="3:3" ht="40.35" customHeight="1" x14ac:dyDescent="0.2">
      <c r="C776" s="161"/>
    </row>
    <row r="777" spans="3:3" ht="40.35" customHeight="1" x14ac:dyDescent="0.2">
      <c r="C777" s="161"/>
    </row>
    <row r="778" spans="3:3" ht="40.35" customHeight="1" x14ac:dyDescent="0.2">
      <c r="C778" s="161"/>
    </row>
    <row r="779" spans="3:3" ht="40.35" customHeight="1" x14ac:dyDescent="0.2">
      <c r="C779" s="161"/>
    </row>
    <row r="780" spans="3:3" ht="40.35" customHeight="1" x14ac:dyDescent="0.2">
      <c r="C780" s="161"/>
    </row>
    <row r="781" spans="3:3" ht="40.35" customHeight="1" x14ac:dyDescent="0.2">
      <c r="C781" s="161"/>
    </row>
    <row r="782" spans="3:3" ht="40.35" customHeight="1" x14ac:dyDescent="0.2">
      <c r="C782" s="161"/>
    </row>
    <row r="783" spans="3:3" ht="40.35" customHeight="1" x14ac:dyDescent="0.2">
      <c r="C783" s="161"/>
    </row>
    <row r="784" spans="3:3" ht="40.35" customHeight="1" x14ac:dyDescent="0.2">
      <c r="C784" s="161"/>
    </row>
    <row r="785" spans="3:3" ht="40.35" customHeight="1" x14ac:dyDescent="0.2">
      <c r="C785" s="161"/>
    </row>
    <row r="786" spans="3:3" ht="40.35" customHeight="1" x14ac:dyDescent="0.2">
      <c r="C786" s="161"/>
    </row>
    <row r="787" spans="3:3" ht="40.35" customHeight="1" x14ac:dyDescent="0.2">
      <c r="C787" s="161"/>
    </row>
    <row r="788" spans="3:3" ht="40.35" customHeight="1" x14ac:dyDescent="0.2">
      <c r="C788" s="161"/>
    </row>
    <row r="789" spans="3:3" ht="40.35" customHeight="1" x14ac:dyDescent="0.2">
      <c r="C789" s="161"/>
    </row>
    <row r="790" spans="3:3" ht="40.35" customHeight="1" x14ac:dyDescent="0.2">
      <c r="C790" s="161"/>
    </row>
    <row r="791" spans="3:3" ht="40.35" customHeight="1" x14ac:dyDescent="0.2">
      <c r="C791" s="161"/>
    </row>
    <row r="792" spans="3:3" ht="40.35" customHeight="1" x14ac:dyDescent="0.2">
      <c r="C792" s="161"/>
    </row>
    <row r="793" spans="3:3" ht="40.35" customHeight="1" x14ac:dyDescent="0.2">
      <c r="C793" s="161"/>
    </row>
    <row r="794" spans="3:3" ht="40.35" customHeight="1" x14ac:dyDescent="0.2">
      <c r="C794" s="161"/>
    </row>
    <row r="795" spans="3:3" ht="40.35" customHeight="1" x14ac:dyDescent="0.2">
      <c r="C795" s="161"/>
    </row>
    <row r="796" spans="3:3" ht="40.35" customHeight="1" x14ac:dyDescent="0.2">
      <c r="C796" s="161"/>
    </row>
    <row r="797" spans="3:3" ht="40.35" customHeight="1" x14ac:dyDescent="0.2">
      <c r="C797" s="161"/>
    </row>
    <row r="798" spans="3:3" ht="40.35" customHeight="1" x14ac:dyDescent="0.2">
      <c r="C798" s="161"/>
    </row>
    <row r="799" spans="3:3" ht="40.35" customHeight="1" x14ac:dyDescent="0.2">
      <c r="C799" s="161"/>
    </row>
    <row r="800" spans="3:3" ht="40.35" customHeight="1" x14ac:dyDescent="0.2">
      <c r="C800" s="161"/>
    </row>
    <row r="801" spans="3:3" ht="40.35" customHeight="1" x14ac:dyDescent="0.2">
      <c r="C801" s="161"/>
    </row>
    <row r="802" spans="3:3" ht="40.35" customHeight="1" x14ac:dyDescent="0.2">
      <c r="C802" s="161"/>
    </row>
    <row r="803" spans="3:3" ht="40.35" customHeight="1" x14ac:dyDescent="0.2">
      <c r="C803" s="161"/>
    </row>
    <row r="804" spans="3:3" ht="40.35" customHeight="1" x14ac:dyDescent="0.2">
      <c r="C804" s="161"/>
    </row>
    <row r="805" spans="3:3" ht="40.35" customHeight="1" x14ac:dyDescent="0.2">
      <c r="C805" s="161"/>
    </row>
    <row r="806" spans="3:3" ht="40.35" customHeight="1" x14ac:dyDescent="0.2">
      <c r="C806" s="161"/>
    </row>
    <row r="807" spans="3:3" ht="40.35" customHeight="1" x14ac:dyDescent="0.2">
      <c r="C807" s="161"/>
    </row>
    <row r="808" spans="3:3" ht="40.35" customHeight="1" x14ac:dyDescent="0.2">
      <c r="C808" s="161"/>
    </row>
    <row r="809" spans="3:3" ht="40.35" customHeight="1" x14ac:dyDescent="0.2">
      <c r="C809" s="161"/>
    </row>
    <row r="810" spans="3:3" ht="40.35" customHeight="1" x14ac:dyDescent="0.2">
      <c r="C810" s="161"/>
    </row>
    <row r="811" spans="3:3" ht="40.35" customHeight="1" x14ac:dyDescent="0.2">
      <c r="C811" s="161"/>
    </row>
    <row r="812" spans="3:3" ht="40.35" customHeight="1" x14ac:dyDescent="0.2">
      <c r="C812" s="161"/>
    </row>
    <row r="813" spans="3:3" ht="40.35" customHeight="1" x14ac:dyDescent="0.2">
      <c r="C813" s="161"/>
    </row>
    <row r="814" spans="3:3" ht="40.35" customHeight="1" x14ac:dyDescent="0.2">
      <c r="C814" s="161"/>
    </row>
    <row r="815" spans="3:3" ht="40.35" customHeight="1" x14ac:dyDescent="0.2">
      <c r="C815" s="161"/>
    </row>
    <row r="816" spans="3:3" ht="40.35" customHeight="1" x14ac:dyDescent="0.2">
      <c r="C816" s="161"/>
    </row>
    <row r="817" spans="3:3" ht="40.35" customHeight="1" x14ac:dyDescent="0.2">
      <c r="C817" s="161"/>
    </row>
    <row r="818" spans="3:3" ht="40.35" customHeight="1" x14ac:dyDescent="0.2">
      <c r="C818" s="161"/>
    </row>
    <row r="819" spans="3:3" ht="40.35" customHeight="1" x14ac:dyDescent="0.2">
      <c r="C819" s="161"/>
    </row>
    <row r="820" spans="3:3" ht="40.35" customHeight="1" x14ac:dyDescent="0.2">
      <c r="C820" s="161"/>
    </row>
    <row r="821" spans="3:3" ht="40.35" customHeight="1" x14ac:dyDescent="0.2">
      <c r="C821" s="161"/>
    </row>
    <row r="822" spans="3:3" ht="40.35" customHeight="1" x14ac:dyDescent="0.2">
      <c r="C822" s="161"/>
    </row>
    <row r="823" spans="3:3" ht="40.35" customHeight="1" x14ac:dyDescent="0.2">
      <c r="C823" s="161"/>
    </row>
    <row r="824" spans="3:3" ht="40.35" customHeight="1" x14ac:dyDescent="0.2">
      <c r="C824" s="161"/>
    </row>
    <row r="825" spans="3:3" ht="40.35" customHeight="1" x14ac:dyDescent="0.2">
      <c r="C825" s="161"/>
    </row>
    <row r="826" spans="3:3" ht="40.35" customHeight="1" x14ac:dyDescent="0.2">
      <c r="C826" s="161"/>
    </row>
    <row r="827" spans="3:3" ht="40.35" customHeight="1" x14ac:dyDescent="0.2">
      <c r="C827" s="161"/>
    </row>
    <row r="828" spans="3:3" ht="40.35" customHeight="1" x14ac:dyDescent="0.2">
      <c r="C828" s="161"/>
    </row>
    <row r="829" spans="3:3" ht="40.35" customHeight="1" x14ac:dyDescent="0.2">
      <c r="C829" s="161"/>
    </row>
    <row r="830" spans="3:3" ht="40.35" customHeight="1" x14ac:dyDescent="0.2">
      <c r="C830" s="161"/>
    </row>
    <row r="831" spans="3:3" ht="40.35" customHeight="1" x14ac:dyDescent="0.2">
      <c r="C831" s="161"/>
    </row>
    <row r="832" spans="3:3" ht="40.35" customHeight="1" x14ac:dyDescent="0.2">
      <c r="C832" s="161"/>
    </row>
    <row r="833" spans="3:3" ht="40.35" customHeight="1" x14ac:dyDescent="0.2">
      <c r="C833" s="161"/>
    </row>
    <row r="834" spans="3:3" ht="40.35" customHeight="1" x14ac:dyDescent="0.2">
      <c r="C834" s="161"/>
    </row>
    <row r="835" spans="3:3" ht="40.35" customHeight="1" x14ac:dyDescent="0.2">
      <c r="C835" s="161"/>
    </row>
    <row r="836" spans="3:3" ht="40.35" customHeight="1" x14ac:dyDescent="0.2">
      <c r="C836" s="161"/>
    </row>
    <row r="837" spans="3:3" ht="40.35" customHeight="1" x14ac:dyDescent="0.2">
      <c r="C837" s="161"/>
    </row>
    <row r="838" spans="3:3" ht="40.35" customHeight="1" x14ac:dyDescent="0.2">
      <c r="C838" s="161"/>
    </row>
    <row r="839" spans="3:3" ht="40.35" customHeight="1" x14ac:dyDescent="0.2">
      <c r="C839" s="161"/>
    </row>
    <row r="840" spans="3:3" ht="40.35" customHeight="1" x14ac:dyDescent="0.2">
      <c r="C840" s="161"/>
    </row>
    <row r="841" spans="3:3" ht="40.35" customHeight="1" x14ac:dyDescent="0.2">
      <c r="C841" s="161"/>
    </row>
    <row r="842" spans="3:3" ht="40.35" customHeight="1" x14ac:dyDescent="0.2">
      <c r="C842" s="161"/>
    </row>
    <row r="843" spans="3:3" ht="40.35" customHeight="1" x14ac:dyDescent="0.2">
      <c r="C843" s="161"/>
    </row>
    <row r="844" spans="3:3" ht="40.35" customHeight="1" x14ac:dyDescent="0.2">
      <c r="C844" s="161"/>
    </row>
    <row r="845" spans="3:3" ht="40.35" customHeight="1" x14ac:dyDescent="0.2">
      <c r="C845" s="161"/>
    </row>
    <row r="846" spans="3:3" ht="40.35" customHeight="1" x14ac:dyDescent="0.2">
      <c r="C846" s="161"/>
    </row>
    <row r="847" spans="3:3" ht="40.35" customHeight="1" x14ac:dyDescent="0.2">
      <c r="C847" s="161"/>
    </row>
    <row r="848" spans="3:3" ht="40.35" customHeight="1" x14ac:dyDescent="0.2">
      <c r="C848" s="161"/>
    </row>
    <row r="849" spans="3:3" ht="40.35" customHeight="1" x14ac:dyDescent="0.2">
      <c r="C849" s="161"/>
    </row>
    <row r="850" spans="3:3" ht="40.35" customHeight="1" x14ac:dyDescent="0.2">
      <c r="C850" s="161"/>
    </row>
    <row r="851" spans="3:3" ht="40.35" customHeight="1" x14ac:dyDescent="0.2">
      <c r="C851" s="161"/>
    </row>
    <row r="852" spans="3:3" ht="40.35" customHeight="1" x14ac:dyDescent="0.2">
      <c r="C852" s="161"/>
    </row>
    <row r="853" spans="3:3" ht="40.35" customHeight="1" x14ac:dyDescent="0.2">
      <c r="C853" s="161"/>
    </row>
    <row r="854" spans="3:3" ht="40.35" customHeight="1" x14ac:dyDescent="0.2">
      <c r="C854" s="161"/>
    </row>
    <row r="855" spans="3:3" ht="40.35" customHeight="1" x14ac:dyDescent="0.2">
      <c r="C855" s="161"/>
    </row>
    <row r="856" spans="3:3" ht="40.35" customHeight="1" x14ac:dyDescent="0.2">
      <c r="C856" s="161"/>
    </row>
    <row r="857" spans="3:3" ht="40.35" customHeight="1" x14ac:dyDescent="0.2">
      <c r="C857" s="161"/>
    </row>
    <row r="858" spans="3:3" ht="40.35" customHeight="1" x14ac:dyDescent="0.2">
      <c r="C858" s="161"/>
    </row>
    <row r="859" spans="3:3" ht="40.35" customHeight="1" x14ac:dyDescent="0.2">
      <c r="C859" s="161"/>
    </row>
    <row r="860" spans="3:3" ht="40.35" customHeight="1" x14ac:dyDescent="0.2">
      <c r="C860" s="161"/>
    </row>
    <row r="861" spans="3:3" ht="40.35" customHeight="1" x14ac:dyDescent="0.2">
      <c r="C861" s="161"/>
    </row>
    <row r="862" spans="3:3" ht="40.35" customHeight="1" x14ac:dyDescent="0.2">
      <c r="C862" s="161"/>
    </row>
    <row r="863" spans="3:3" ht="40.35" customHeight="1" x14ac:dyDescent="0.2">
      <c r="C863" s="161"/>
    </row>
    <row r="864" spans="3:3" ht="40.35" customHeight="1" x14ac:dyDescent="0.2">
      <c r="C864" s="161"/>
    </row>
    <row r="865" spans="3:3" ht="40.35" customHeight="1" x14ac:dyDescent="0.2">
      <c r="C865" s="161"/>
    </row>
    <row r="866" spans="3:3" ht="40.35" customHeight="1" x14ac:dyDescent="0.2">
      <c r="C866" s="161"/>
    </row>
    <row r="867" spans="3:3" ht="40.35" customHeight="1" x14ac:dyDescent="0.2">
      <c r="C867" s="161"/>
    </row>
    <row r="868" spans="3:3" ht="40.35" customHeight="1" x14ac:dyDescent="0.2">
      <c r="C868" s="161"/>
    </row>
    <row r="869" spans="3:3" ht="40.35" customHeight="1" x14ac:dyDescent="0.2">
      <c r="C869" s="161"/>
    </row>
    <row r="870" spans="3:3" ht="40.35" customHeight="1" x14ac:dyDescent="0.2">
      <c r="C870" s="161"/>
    </row>
    <row r="871" spans="3:3" ht="40.35" customHeight="1" x14ac:dyDescent="0.2">
      <c r="C871" s="161"/>
    </row>
    <row r="872" spans="3:3" ht="40.35" customHeight="1" x14ac:dyDescent="0.2">
      <c r="C872" s="161"/>
    </row>
    <row r="873" spans="3:3" ht="40.35" customHeight="1" x14ac:dyDescent="0.2">
      <c r="C873" s="161"/>
    </row>
    <row r="874" spans="3:3" ht="40.35" customHeight="1" x14ac:dyDescent="0.2">
      <c r="C874" s="161"/>
    </row>
    <row r="875" spans="3:3" ht="40.35" customHeight="1" x14ac:dyDescent="0.2">
      <c r="C875" s="161"/>
    </row>
    <row r="876" spans="3:3" ht="40.35" customHeight="1" x14ac:dyDescent="0.2">
      <c r="C876" s="161"/>
    </row>
    <row r="877" spans="3:3" ht="40.35" customHeight="1" x14ac:dyDescent="0.2">
      <c r="C877" s="161"/>
    </row>
    <row r="878" spans="3:3" ht="40.35" customHeight="1" x14ac:dyDescent="0.2">
      <c r="C878" s="161"/>
    </row>
    <row r="879" spans="3:3" ht="40.35" customHeight="1" x14ac:dyDescent="0.2">
      <c r="C879" s="161"/>
    </row>
    <row r="880" spans="3:3" ht="40.35" customHeight="1" x14ac:dyDescent="0.2">
      <c r="C880" s="161"/>
    </row>
    <row r="881" spans="3:3" ht="40.35" customHeight="1" x14ac:dyDescent="0.2">
      <c r="C881" s="161"/>
    </row>
    <row r="882" spans="3:3" ht="40.35" customHeight="1" x14ac:dyDescent="0.2">
      <c r="C882" s="161"/>
    </row>
    <row r="883" spans="3:3" ht="40.35" customHeight="1" x14ac:dyDescent="0.2">
      <c r="C883" s="161"/>
    </row>
    <row r="884" spans="3:3" ht="40.35" customHeight="1" x14ac:dyDescent="0.2">
      <c r="C884" s="161"/>
    </row>
    <row r="885" spans="3:3" ht="40.35" customHeight="1" x14ac:dyDescent="0.2">
      <c r="C885" s="161"/>
    </row>
    <row r="886" spans="3:3" ht="40.35" customHeight="1" x14ac:dyDescent="0.2">
      <c r="C886" s="161"/>
    </row>
    <row r="887" spans="3:3" ht="40.35" customHeight="1" x14ac:dyDescent="0.2">
      <c r="C887" s="161"/>
    </row>
    <row r="888" spans="3:3" ht="40.35" customHeight="1" x14ac:dyDescent="0.2">
      <c r="C888" s="161"/>
    </row>
    <row r="889" spans="3:3" ht="40.35" customHeight="1" x14ac:dyDescent="0.2">
      <c r="C889" s="161"/>
    </row>
    <row r="890" spans="3:3" ht="40.35" customHeight="1" x14ac:dyDescent="0.2">
      <c r="C890" s="161"/>
    </row>
    <row r="891" spans="3:3" ht="40.35" customHeight="1" x14ac:dyDescent="0.2">
      <c r="C891" s="161"/>
    </row>
    <row r="892" spans="3:3" ht="40.35" customHeight="1" x14ac:dyDescent="0.2">
      <c r="C892" s="161"/>
    </row>
    <row r="893" spans="3:3" ht="40.35" customHeight="1" x14ac:dyDescent="0.2">
      <c r="C893" s="161"/>
    </row>
    <row r="894" spans="3:3" ht="40.35" customHeight="1" x14ac:dyDescent="0.2">
      <c r="C894" s="161"/>
    </row>
    <row r="895" spans="3:3" ht="40.35" customHeight="1" x14ac:dyDescent="0.2">
      <c r="C895" s="161"/>
    </row>
    <row r="896" spans="3:3" ht="40.35" customHeight="1" x14ac:dyDescent="0.2">
      <c r="C896" s="161"/>
    </row>
    <row r="897" spans="3:3" ht="40.35" customHeight="1" x14ac:dyDescent="0.2">
      <c r="C897" s="161"/>
    </row>
    <row r="898" spans="3:3" ht="40.35" customHeight="1" x14ac:dyDescent="0.2">
      <c r="C898" s="161"/>
    </row>
    <row r="899" spans="3:3" ht="40.35" customHeight="1" x14ac:dyDescent="0.2">
      <c r="C899" s="161"/>
    </row>
    <row r="900" spans="3:3" ht="40.35" customHeight="1" x14ac:dyDescent="0.2">
      <c r="C900" s="161"/>
    </row>
    <row r="901" spans="3:3" ht="40.35" customHeight="1" x14ac:dyDescent="0.2">
      <c r="C901" s="161"/>
    </row>
    <row r="902" spans="3:3" ht="40.35" customHeight="1" x14ac:dyDescent="0.2">
      <c r="C902" s="161"/>
    </row>
    <row r="903" spans="3:3" ht="40.35" customHeight="1" x14ac:dyDescent="0.2">
      <c r="C903" s="161"/>
    </row>
    <row r="904" spans="3:3" ht="40.35" customHeight="1" x14ac:dyDescent="0.2">
      <c r="C904" s="161"/>
    </row>
    <row r="905" spans="3:3" ht="40.35" customHeight="1" x14ac:dyDescent="0.2">
      <c r="C905" s="161"/>
    </row>
    <row r="906" spans="3:3" ht="40.35" customHeight="1" x14ac:dyDescent="0.2">
      <c r="C906" s="161"/>
    </row>
    <row r="907" spans="3:3" ht="40.35" customHeight="1" x14ac:dyDescent="0.2">
      <c r="C907" s="161"/>
    </row>
    <row r="908" spans="3:3" ht="40.35" customHeight="1" x14ac:dyDescent="0.2">
      <c r="C908" s="161"/>
    </row>
    <row r="909" spans="3:3" ht="40.35" customHeight="1" x14ac:dyDescent="0.2">
      <c r="C909" s="161"/>
    </row>
    <row r="910" spans="3:3" ht="40.35" customHeight="1" x14ac:dyDescent="0.2">
      <c r="C910" s="161"/>
    </row>
    <row r="911" spans="3:3" ht="40.35" customHeight="1" x14ac:dyDescent="0.2">
      <c r="C911" s="161"/>
    </row>
    <row r="912" spans="3:3" ht="40.35" customHeight="1" x14ac:dyDescent="0.2">
      <c r="C912" s="161"/>
    </row>
    <row r="913" spans="3:3" ht="40.35" customHeight="1" x14ac:dyDescent="0.2">
      <c r="C913" s="161"/>
    </row>
    <row r="914" spans="3:3" ht="40.35" customHeight="1" x14ac:dyDescent="0.2">
      <c r="C914" s="161"/>
    </row>
    <row r="915" spans="3:3" ht="40.35" customHeight="1" x14ac:dyDescent="0.2">
      <c r="C915" s="161"/>
    </row>
    <row r="916" spans="3:3" ht="40.35" customHeight="1" x14ac:dyDescent="0.2">
      <c r="C916" s="161"/>
    </row>
    <row r="917" spans="3:3" ht="40.35" customHeight="1" x14ac:dyDescent="0.2">
      <c r="C917" s="161"/>
    </row>
    <row r="918" spans="3:3" ht="40.35" customHeight="1" x14ac:dyDescent="0.2">
      <c r="C918" s="161"/>
    </row>
    <row r="919" spans="3:3" ht="40.35" customHeight="1" x14ac:dyDescent="0.2">
      <c r="C919" s="161"/>
    </row>
    <row r="920" spans="3:3" ht="40.35" customHeight="1" x14ac:dyDescent="0.2">
      <c r="C920" s="161"/>
    </row>
    <row r="921" spans="3:3" ht="40.35" customHeight="1" x14ac:dyDescent="0.2">
      <c r="C921" s="161"/>
    </row>
    <row r="922" spans="3:3" ht="40.35" customHeight="1" x14ac:dyDescent="0.2">
      <c r="C922" s="161"/>
    </row>
    <row r="923" spans="3:3" ht="40.35" customHeight="1" x14ac:dyDescent="0.2">
      <c r="C923" s="161"/>
    </row>
    <row r="924" spans="3:3" ht="40.35" customHeight="1" x14ac:dyDescent="0.2">
      <c r="C924" s="161"/>
    </row>
    <row r="925" spans="3:3" ht="40.35" customHeight="1" x14ac:dyDescent="0.2">
      <c r="C925" s="161"/>
    </row>
    <row r="926" spans="3:3" ht="40.35" customHeight="1" x14ac:dyDescent="0.2">
      <c r="C926" s="161"/>
    </row>
    <row r="927" spans="3:3" ht="40.35" customHeight="1" x14ac:dyDescent="0.2">
      <c r="C927" s="161"/>
    </row>
    <row r="928" spans="3:3" ht="40.35" customHeight="1" x14ac:dyDescent="0.2">
      <c r="C928" s="161"/>
    </row>
    <row r="929" spans="3:3" ht="40.35" customHeight="1" x14ac:dyDescent="0.2">
      <c r="C929" s="161"/>
    </row>
    <row r="930" spans="3:3" ht="40.35" customHeight="1" x14ac:dyDescent="0.2">
      <c r="C930" s="161"/>
    </row>
    <row r="931" spans="3:3" ht="40.35" customHeight="1" x14ac:dyDescent="0.2">
      <c r="C931" s="161"/>
    </row>
    <row r="932" spans="3:3" ht="40.35" customHeight="1" x14ac:dyDescent="0.2">
      <c r="C932" s="161"/>
    </row>
    <row r="933" spans="3:3" ht="40.35" customHeight="1" x14ac:dyDescent="0.2">
      <c r="C933" s="161"/>
    </row>
    <row r="934" spans="3:3" ht="40.35" customHeight="1" x14ac:dyDescent="0.2">
      <c r="C934" s="161"/>
    </row>
    <row r="935" spans="3:3" ht="40.35" customHeight="1" x14ac:dyDescent="0.2">
      <c r="C935" s="161"/>
    </row>
    <row r="936" spans="3:3" ht="40.35" customHeight="1" x14ac:dyDescent="0.2">
      <c r="C936" s="161"/>
    </row>
    <row r="937" spans="3:3" ht="40.35" customHeight="1" x14ac:dyDescent="0.2">
      <c r="C937" s="161"/>
    </row>
    <row r="938" spans="3:3" ht="40.35" customHeight="1" x14ac:dyDescent="0.2">
      <c r="C938" s="161"/>
    </row>
    <row r="939" spans="3:3" ht="40.35" customHeight="1" x14ac:dyDescent="0.2">
      <c r="C939" s="161"/>
    </row>
    <row r="940" spans="3:3" ht="40.35" customHeight="1" x14ac:dyDescent="0.2">
      <c r="C940" s="161"/>
    </row>
    <row r="941" spans="3:3" ht="40.35" customHeight="1" x14ac:dyDescent="0.2">
      <c r="C941" s="161"/>
    </row>
    <row r="942" spans="3:3" ht="40.35" customHeight="1" x14ac:dyDescent="0.2">
      <c r="C942" s="161"/>
    </row>
    <row r="943" spans="3:3" ht="40.35" customHeight="1" x14ac:dyDescent="0.2">
      <c r="C943" s="161"/>
    </row>
    <row r="944" spans="3:3" ht="40.35" customHeight="1" x14ac:dyDescent="0.2">
      <c r="C944" s="161"/>
    </row>
    <row r="945" spans="3:3" ht="40.35" customHeight="1" x14ac:dyDescent="0.2">
      <c r="C945" s="161"/>
    </row>
    <row r="946" spans="3:3" ht="40.35" customHeight="1" x14ac:dyDescent="0.2">
      <c r="C946" s="161"/>
    </row>
    <row r="947" spans="3:3" ht="40.35" customHeight="1" x14ac:dyDescent="0.2">
      <c r="C947" s="161"/>
    </row>
    <row r="948" spans="3:3" ht="40.35" customHeight="1" x14ac:dyDescent="0.2">
      <c r="C948" s="161"/>
    </row>
    <row r="949" spans="3:3" ht="40.35" customHeight="1" x14ac:dyDescent="0.2">
      <c r="C949" s="161"/>
    </row>
    <row r="950" spans="3:3" ht="40.35" customHeight="1" x14ac:dyDescent="0.2">
      <c r="C950" s="161"/>
    </row>
    <row r="951" spans="3:3" ht="40.35" customHeight="1" x14ac:dyDescent="0.2">
      <c r="C951" s="161"/>
    </row>
    <row r="952" spans="3:3" ht="40.35" customHeight="1" x14ac:dyDescent="0.2">
      <c r="C952" s="161"/>
    </row>
    <row r="953" spans="3:3" ht="40.35" customHeight="1" x14ac:dyDescent="0.2">
      <c r="C953" s="161"/>
    </row>
    <row r="954" spans="3:3" ht="40.35" customHeight="1" x14ac:dyDescent="0.2">
      <c r="C954" s="161"/>
    </row>
    <row r="955" spans="3:3" ht="40.35" customHeight="1" x14ac:dyDescent="0.2">
      <c r="C955" s="161"/>
    </row>
    <row r="956" spans="3:3" ht="40.35" customHeight="1" x14ac:dyDescent="0.2">
      <c r="C956" s="161"/>
    </row>
    <row r="957" spans="3:3" ht="40.35" customHeight="1" x14ac:dyDescent="0.2">
      <c r="C957" s="161"/>
    </row>
    <row r="958" spans="3:3" ht="40.35" customHeight="1" x14ac:dyDescent="0.2">
      <c r="C958" s="161"/>
    </row>
    <row r="959" spans="3:3" ht="40.35" customHeight="1" x14ac:dyDescent="0.2">
      <c r="C959" s="161"/>
    </row>
    <row r="960" spans="3:3" ht="40.35" customHeight="1" x14ac:dyDescent="0.2">
      <c r="C960" s="161"/>
    </row>
    <row r="961" spans="3:3" ht="40.35" customHeight="1" x14ac:dyDescent="0.2">
      <c r="C961" s="161"/>
    </row>
    <row r="962" spans="3:3" ht="40.35" customHeight="1" x14ac:dyDescent="0.2">
      <c r="C962" s="161"/>
    </row>
    <row r="963" spans="3:3" ht="40.35" customHeight="1" x14ac:dyDescent="0.2">
      <c r="C963" s="161"/>
    </row>
    <row r="964" spans="3:3" ht="40.35" customHeight="1" x14ac:dyDescent="0.2">
      <c r="C964" s="161"/>
    </row>
    <row r="965" spans="3:3" ht="40.35" customHeight="1" x14ac:dyDescent="0.2">
      <c r="C965" s="161"/>
    </row>
    <row r="966" spans="3:3" ht="40.35" customHeight="1" x14ac:dyDescent="0.2">
      <c r="C966" s="161"/>
    </row>
    <row r="967" spans="3:3" ht="40.35" customHeight="1" x14ac:dyDescent="0.2">
      <c r="C967" s="161"/>
    </row>
    <row r="968" spans="3:3" ht="40.35" customHeight="1" x14ac:dyDescent="0.2">
      <c r="C968" s="161"/>
    </row>
    <row r="969" spans="3:3" ht="40.35" customHeight="1" x14ac:dyDescent="0.2">
      <c r="C969" s="161"/>
    </row>
    <row r="970" spans="3:3" ht="40.35" customHeight="1" x14ac:dyDescent="0.2">
      <c r="C970" s="161"/>
    </row>
    <row r="971" spans="3:3" ht="40.35" customHeight="1" x14ac:dyDescent="0.2">
      <c r="C971" s="161"/>
    </row>
    <row r="972" spans="3:3" ht="40.35" customHeight="1" x14ac:dyDescent="0.2">
      <c r="C972" s="161"/>
    </row>
    <row r="973" spans="3:3" ht="40.35" customHeight="1" x14ac:dyDescent="0.2">
      <c r="C973" s="161"/>
    </row>
    <row r="974" spans="3:3" ht="40.35" customHeight="1" x14ac:dyDescent="0.2">
      <c r="C974" s="161"/>
    </row>
    <row r="975" spans="3:3" ht="40.35" customHeight="1" x14ac:dyDescent="0.2">
      <c r="C975" s="161"/>
    </row>
    <row r="976" spans="3:3" ht="40.35" customHeight="1" x14ac:dyDescent="0.2">
      <c r="C976" s="161"/>
    </row>
    <row r="977" spans="3:3" ht="40.35" customHeight="1" x14ac:dyDescent="0.2">
      <c r="C977" s="161"/>
    </row>
    <row r="978" spans="3:3" ht="40.35" customHeight="1" x14ac:dyDescent="0.2">
      <c r="C978" s="161"/>
    </row>
    <row r="979" spans="3:3" ht="40.35" customHeight="1" x14ac:dyDescent="0.2">
      <c r="C979" s="161"/>
    </row>
    <row r="980" spans="3:3" ht="40.35" customHeight="1" x14ac:dyDescent="0.2">
      <c r="C980" s="161"/>
    </row>
    <row r="981" spans="3:3" ht="40.35" customHeight="1" x14ac:dyDescent="0.2">
      <c r="C981" s="161"/>
    </row>
    <row r="982" spans="3:3" ht="40.35" customHeight="1" x14ac:dyDescent="0.2">
      <c r="C982" s="161"/>
    </row>
    <row r="983" spans="3:3" ht="40.35" customHeight="1" x14ac:dyDescent="0.2">
      <c r="C983" s="161"/>
    </row>
    <row r="984" spans="3:3" ht="40.35" customHeight="1" x14ac:dyDescent="0.2">
      <c r="C984" s="161"/>
    </row>
    <row r="985" spans="3:3" ht="40.35" customHeight="1" x14ac:dyDescent="0.2">
      <c r="C985" s="161"/>
    </row>
    <row r="986" spans="3:3" ht="40.35" customHeight="1" x14ac:dyDescent="0.2">
      <c r="C986" s="161"/>
    </row>
    <row r="987" spans="3:3" ht="40.35" customHeight="1" x14ac:dyDescent="0.2">
      <c r="C987" s="161"/>
    </row>
    <row r="988" spans="3:3" ht="40.35" customHeight="1" x14ac:dyDescent="0.2">
      <c r="C988" s="161"/>
    </row>
    <row r="989" spans="3:3" ht="40.35" customHeight="1" x14ac:dyDescent="0.2">
      <c r="C989" s="161"/>
    </row>
    <row r="990" spans="3:3" ht="40.35" customHeight="1" x14ac:dyDescent="0.2">
      <c r="C990" s="161"/>
    </row>
    <row r="991" spans="3:3" ht="40.35" customHeight="1" x14ac:dyDescent="0.2">
      <c r="C991" s="161"/>
    </row>
    <row r="992" spans="3:3" ht="40.35" customHeight="1" x14ac:dyDescent="0.2">
      <c r="C992" s="161"/>
    </row>
    <row r="993" spans="3:3" ht="40.35" customHeight="1" x14ac:dyDescent="0.2">
      <c r="C993" s="161"/>
    </row>
    <row r="994" spans="3:3" ht="40.35" customHeight="1" x14ac:dyDescent="0.2">
      <c r="C994" s="161"/>
    </row>
    <row r="995" spans="3:3" ht="40.35" customHeight="1" x14ac:dyDescent="0.2">
      <c r="C995" s="161"/>
    </row>
    <row r="996" spans="3:3" ht="40.35" customHeight="1" x14ac:dyDescent="0.2">
      <c r="C996" s="161"/>
    </row>
    <row r="997" spans="3:3" ht="40.35" customHeight="1" x14ac:dyDescent="0.2">
      <c r="C997" s="161"/>
    </row>
    <row r="998" spans="3:3" ht="40.35" customHeight="1" x14ac:dyDescent="0.2">
      <c r="C998" s="161"/>
    </row>
    <row r="999" spans="3:3" ht="40.35" customHeight="1" x14ac:dyDescent="0.2">
      <c r="C999" s="161"/>
    </row>
    <row r="1000" spans="3:3" ht="40.35" customHeight="1" x14ac:dyDescent="0.2">
      <c r="C1000" s="161"/>
    </row>
    <row r="1001" spans="3:3" ht="40.35" customHeight="1" x14ac:dyDescent="0.2">
      <c r="C1001" s="161"/>
    </row>
    <row r="1002" spans="3:3" ht="40.35" customHeight="1" x14ac:dyDescent="0.2">
      <c r="C1002" s="161"/>
    </row>
    <row r="1003" spans="3:3" ht="40.35" customHeight="1" x14ac:dyDescent="0.2">
      <c r="C1003" s="161"/>
    </row>
    <row r="1004" spans="3:3" ht="40.35" customHeight="1" x14ac:dyDescent="0.2">
      <c r="C1004" s="161"/>
    </row>
    <row r="1005" spans="3:3" ht="40.35" customHeight="1" x14ac:dyDescent="0.2">
      <c r="C1005" s="161"/>
    </row>
    <row r="1006" spans="3:3" ht="40.35" customHeight="1" x14ac:dyDescent="0.2">
      <c r="C1006" s="161"/>
    </row>
    <row r="1007" spans="3:3" ht="40.35" customHeight="1" x14ac:dyDescent="0.2">
      <c r="C1007" s="161"/>
    </row>
    <row r="1008" spans="3:3" ht="40.35" customHeight="1" x14ac:dyDescent="0.2">
      <c r="C1008" s="161"/>
    </row>
    <row r="1009" spans="3:3" ht="40.35" customHeight="1" x14ac:dyDescent="0.2">
      <c r="C1009" s="161"/>
    </row>
    <row r="1010" spans="3:3" ht="40.35" customHeight="1" x14ac:dyDescent="0.2">
      <c r="C1010" s="161"/>
    </row>
    <row r="1011" spans="3:3" ht="40.35" customHeight="1" x14ac:dyDescent="0.2">
      <c r="C1011" s="161"/>
    </row>
    <row r="1012" spans="3:3" ht="40.35" customHeight="1" x14ac:dyDescent="0.2">
      <c r="C1012" s="161"/>
    </row>
    <row r="1013" spans="3:3" ht="40.35" customHeight="1" x14ac:dyDescent="0.2">
      <c r="C1013" s="161"/>
    </row>
    <row r="1014" spans="3:3" ht="40.35" customHeight="1" x14ac:dyDescent="0.2">
      <c r="C1014" s="161"/>
    </row>
    <row r="1015" spans="3:3" ht="40.35" customHeight="1" x14ac:dyDescent="0.2">
      <c r="C1015" s="161"/>
    </row>
    <row r="1016" spans="3:3" ht="40.35" customHeight="1" x14ac:dyDescent="0.2">
      <c r="C1016" s="161"/>
    </row>
    <row r="1017" spans="3:3" ht="40.35" customHeight="1" x14ac:dyDescent="0.2">
      <c r="C1017" s="161"/>
    </row>
    <row r="1018" spans="3:3" ht="40.35" customHeight="1" x14ac:dyDescent="0.2">
      <c r="C1018" s="161"/>
    </row>
    <row r="1019" spans="3:3" ht="40.35" customHeight="1" x14ac:dyDescent="0.2">
      <c r="C1019" s="161"/>
    </row>
    <row r="1020" spans="3:3" ht="40.35" customHeight="1" x14ac:dyDescent="0.2">
      <c r="C1020" s="161"/>
    </row>
    <row r="1021" spans="3:3" ht="40.35" customHeight="1" x14ac:dyDescent="0.2">
      <c r="C1021" s="161"/>
    </row>
    <row r="1022" spans="3:3" ht="40.35" customHeight="1" x14ac:dyDescent="0.2">
      <c r="C1022" s="161"/>
    </row>
    <row r="1023" spans="3:3" ht="40.35" customHeight="1" x14ac:dyDescent="0.2">
      <c r="C1023" s="161"/>
    </row>
    <row r="1024" spans="3:3" ht="40.35" customHeight="1" x14ac:dyDescent="0.2">
      <c r="C1024" s="161"/>
    </row>
    <row r="1025" spans="3:3" ht="40.35" customHeight="1" x14ac:dyDescent="0.2">
      <c r="C1025" s="161"/>
    </row>
    <row r="1026" spans="3:3" ht="40.35" customHeight="1" x14ac:dyDescent="0.2">
      <c r="C1026" s="161"/>
    </row>
    <row r="1027" spans="3:3" ht="40.35" customHeight="1" x14ac:dyDescent="0.2">
      <c r="C1027" s="161"/>
    </row>
    <row r="1028" spans="3:3" ht="40.35" customHeight="1" x14ac:dyDescent="0.2">
      <c r="C1028" s="161"/>
    </row>
    <row r="1029" spans="3:3" ht="40.35" customHeight="1" x14ac:dyDescent="0.2">
      <c r="C1029" s="161"/>
    </row>
  </sheetData>
  <autoFilter ref="F1:H1030" xr:uid="{00000000-0001-0000-0400-000000000000}"/>
  <mergeCells count="14">
    <mergeCell ref="B1:M1"/>
    <mergeCell ref="C2:L2"/>
    <mergeCell ref="D286:E286"/>
    <mergeCell ref="D6:E6"/>
    <mergeCell ref="D8:E8"/>
    <mergeCell ref="D33:E33"/>
    <mergeCell ref="D125:E125"/>
    <mergeCell ref="D138:E138"/>
    <mergeCell ref="D144:E144"/>
    <mergeCell ref="D150:E150"/>
    <mergeCell ref="D198:E198"/>
    <mergeCell ref="D204:E204"/>
    <mergeCell ref="D227:E227"/>
    <mergeCell ref="D278:E278"/>
  </mergeCells>
  <dataValidations count="2">
    <dataValidation type="list" allowBlank="1" showErrorMessage="1" sqref="H7 H10:H13" xr:uid="{AC586362-D353-4368-9A9B-DE3C6D242156}">
      <formula1>"Diária,Serviço,Mês,Hora,Produto,Mensal"</formula1>
    </dataValidation>
    <dataValidation type="list" allowBlank="1" showErrorMessage="1" sqref="H15:H27 H29:H32 H35:H40 H42:H52 H57 H59:H122 H139:H143 H145:H149 H152:H164 H166:H197 H199:H203 H205:H226 H229 H287:H300 H334:H343 H346:H442 H126:H137 H231:H283 H302:H319 H321:H332" xr:uid="{C02AFAF2-E169-44A4-BFE4-D4E406EF8B0D}">
      <formula1>"Diária,Serviço,Mês,Hora,Produto"</formula1>
    </dataValidation>
  </dataValidations>
  <pageMargins left="0.23622047244094491" right="0.23622047244094491" top="0.74803149606299213" bottom="0.74803149606299213" header="0" footer="0"/>
  <pageSetup paperSize="9" scale="42"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outlinePr summaryBelow="0" summaryRight="0"/>
    <pageSetUpPr fitToPage="1"/>
  </sheetPr>
  <dimension ref="A1:N552"/>
  <sheetViews>
    <sheetView showGridLines="0" topLeftCell="A417" zoomScale="50" zoomScaleNormal="57" workbookViewId="0">
      <selection activeCell="O7" sqref="O7"/>
    </sheetView>
  </sheetViews>
  <sheetFormatPr defaultColWidth="12.7109375" defaultRowHeight="40.35" customHeight="1" x14ac:dyDescent="0.2"/>
  <cols>
    <col min="1" max="1" width="4" customWidth="1"/>
    <col min="2" max="2" width="2.28515625" style="160" customWidth="1"/>
    <col min="3" max="3" width="8.7109375" style="160" customWidth="1"/>
    <col min="4" max="4" width="42.140625" style="160" customWidth="1"/>
    <col min="5" max="5" width="28.140625" style="160" customWidth="1"/>
    <col min="6" max="6" width="13.85546875" style="160" customWidth="1"/>
    <col min="7" max="9" width="10.85546875" style="160" customWidth="1"/>
    <col min="10" max="10" width="2.28515625" style="160" customWidth="1"/>
    <col min="11" max="12" width="25.85546875" style="160" customWidth="1"/>
    <col min="13" max="13" width="2.28515625" style="160" customWidth="1"/>
    <col min="14" max="14" width="17.140625" customWidth="1"/>
  </cols>
  <sheetData>
    <row r="1" spans="1:14" ht="72.95" customHeight="1" x14ac:dyDescent="0.2">
      <c r="B1" s="211" t="s">
        <v>1258</v>
      </c>
      <c r="C1" s="211"/>
      <c r="D1" s="211"/>
      <c r="E1" s="211"/>
      <c r="F1" s="211"/>
      <c r="G1" s="211"/>
      <c r="H1" s="211"/>
      <c r="I1" s="211"/>
      <c r="J1" s="211"/>
      <c r="K1" s="211"/>
      <c r="L1" s="211"/>
      <c r="M1" s="211"/>
    </row>
    <row r="2" spans="1:14" ht="50.1" customHeight="1" thickBot="1" x14ac:dyDescent="0.25">
      <c r="A2" s="2"/>
      <c r="B2" s="221" t="s">
        <v>1257</v>
      </c>
      <c r="C2" s="222"/>
      <c r="D2" s="222"/>
      <c r="E2" s="222"/>
      <c r="F2" s="222"/>
      <c r="G2" s="222"/>
      <c r="H2" s="222"/>
      <c r="I2" s="222"/>
      <c r="J2" s="222"/>
      <c r="K2" s="222"/>
      <c r="L2" s="222"/>
      <c r="M2" s="185"/>
    </row>
    <row r="3" spans="1:14" s="15" customFormat="1" ht="50.1" customHeight="1" thickBot="1" x14ac:dyDescent="0.25">
      <c r="A3" s="187"/>
      <c r="B3" s="188"/>
      <c r="C3" s="194" t="s">
        <v>0</v>
      </c>
      <c r="D3" s="195" t="s">
        <v>1</v>
      </c>
      <c r="E3" s="195" t="s">
        <v>492</v>
      </c>
      <c r="F3" s="195" t="s">
        <v>2</v>
      </c>
      <c r="G3" s="195" t="s">
        <v>3</v>
      </c>
      <c r="H3" s="195" t="s">
        <v>4</v>
      </c>
      <c r="I3" s="195" t="s">
        <v>5</v>
      </c>
      <c r="J3" s="196"/>
      <c r="K3" s="195" t="s">
        <v>1262</v>
      </c>
      <c r="L3" s="195" t="s">
        <v>1263</v>
      </c>
      <c r="M3" s="186"/>
    </row>
    <row r="4" spans="1:14" s="15" customFormat="1" ht="9.9499999999999993" customHeight="1" x14ac:dyDescent="0.2">
      <c r="A4" s="189"/>
      <c r="B4" s="190"/>
      <c r="C4" s="191"/>
      <c r="D4" s="192"/>
      <c r="E4" s="192"/>
      <c r="F4" s="192"/>
      <c r="G4" s="192"/>
      <c r="H4" s="192"/>
      <c r="I4" s="192"/>
      <c r="J4" s="190"/>
      <c r="K4" s="192"/>
      <c r="L4" s="192"/>
      <c r="M4" s="193"/>
    </row>
    <row r="5" spans="1:14" ht="35.1" customHeight="1" x14ac:dyDescent="0.2">
      <c r="A5" s="2"/>
      <c r="B5" s="164"/>
      <c r="C5" s="165" t="s">
        <v>493</v>
      </c>
      <c r="D5" s="166" t="s">
        <v>494</v>
      </c>
      <c r="E5" s="167"/>
      <c r="F5" s="168"/>
      <c r="G5" s="169"/>
      <c r="H5" s="169"/>
      <c r="I5" s="169"/>
      <c r="J5" s="164"/>
      <c r="K5" s="170"/>
      <c r="L5" s="170"/>
      <c r="M5" s="164"/>
    </row>
    <row r="6" spans="1:14" ht="35.1" customHeight="1" x14ac:dyDescent="0.2">
      <c r="A6" s="2"/>
      <c r="B6" s="164"/>
      <c r="C6" s="34" t="s">
        <v>495</v>
      </c>
      <c r="D6" s="215" t="s">
        <v>496</v>
      </c>
      <c r="E6" s="215"/>
      <c r="F6" s="82"/>
      <c r="G6" s="37"/>
      <c r="H6" s="82"/>
      <c r="I6" s="82"/>
      <c r="J6" s="164"/>
      <c r="K6" s="82"/>
      <c r="L6" s="82"/>
      <c r="M6" s="164"/>
    </row>
    <row r="7" spans="1:14" ht="409.5" x14ac:dyDescent="0.2">
      <c r="A7" s="2"/>
      <c r="B7" s="164"/>
      <c r="C7" s="171" t="s">
        <v>497</v>
      </c>
      <c r="D7" s="172" t="s">
        <v>498</v>
      </c>
      <c r="E7" s="42" t="s">
        <v>499</v>
      </c>
      <c r="F7" s="45" t="s">
        <v>4</v>
      </c>
      <c r="G7" s="173">
        <v>40000</v>
      </c>
      <c r="H7" s="45" t="s">
        <v>10</v>
      </c>
      <c r="I7" s="45">
        <v>1</v>
      </c>
      <c r="J7" s="164"/>
      <c r="K7" s="174"/>
      <c r="L7" s="174"/>
      <c r="M7" s="164"/>
      <c r="N7" s="14"/>
    </row>
    <row r="8" spans="1:14" ht="35.1" customHeight="1" x14ac:dyDescent="0.2">
      <c r="A8" s="2"/>
      <c r="B8" s="164"/>
      <c r="C8" s="81" t="s">
        <v>500</v>
      </c>
      <c r="D8" s="215" t="s">
        <v>501</v>
      </c>
      <c r="E8" s="216"/>
      <c r="F8" s="82"/>
      <c r="G8" s="37"/>
      <c r="H8" s="82"/>
      <c r="I8" s="82"/>
      <c r="J8" s="164"/>
      <c r="K8" s="82"/>
      <c r="L8" s="82"/>
      <c r="M8" s="164"/>
      <c r="N8" s="14"/>
    </row>
    <row r="9" spans="1:14" ht="35.1" customHeight="1" x14ac:dyDescent="0.2">
      <c r="A9" s="2"/>
      <c r="B9" s="164"/>
      <c r="C9" s="49" t="s">
        <v>502</v>
      </c>
      <c r="D9" s="50" t="s">
        <v>503</v>
      </c>
      <c r="E9" s="51"/>
      <c r="F9" s="52"/>
      <c r="G9" s="52"/>
      <c r="H9" s="53"/>
      <c r="I9" s="53"/>
      <c r="J9" s="164"/>
      <c r="K9" s="53"/>
      <c r="L9" s="53"/>
      <c r="M9" s="164"/>
      <c r="N9" s="14"/>
    </row>
    <row r="10" spans="1:14" ht="178.5" x14ac:dyDescent="0.2">
      <c r="A10" s="2"/>
      <c r="B10" s="164"/>
      <c r="C10" s="56" t="s">
        <v>201</v>
      </c>
      <c r="D10" s="57" t="s">
        <v>202</v>
      </c>
      <c r="E10" s="58" t="s">
        <v>504</v>
      </c>
      <c r="F10" s="45" t="s">
        <v>4</v>
      </c>
      <c r="G10" s="173">
        <v>20</v>
      </c>
      <c r="H10" s="59" t="s">
        <v>14</v>
      </c>
      <c r="I10" s="45">
        <v>20</v>
      </c>
      <c r="J10" s="164"/>
      <c r="K10" s="174"/>
      <c r="L10" s="174"/>
      <c r="M10" s="164"/>
      <c r="N10" s="14"/>
    </row>
    <row r="11" spans="1:14" ht="178.5" x14ac:dyDescent="0.2">
      <c r="A11" s="2"/>
      <c r="B11" s="164"/>
      <c r="C11" s="56" t="s">
        <v>122</v>
      </c>
      <c r="D11" s="57" t="s">
        <v>263</v>
      </c>
      <c r="E11" s="58" t="s">
        <v>504</v>
      </c>
      <c r="F11" s="45" t="s">
        <v>4</v>
      </c>
      <c r="G11" s="173">
        <v>8</v>
      </c>
      <c r="H11" s="59" t="s">
        <v>14</v>
      </c>
      <c r="I11" s="45">
        <v>20</v>
      </c>
      <c r="J11" s="164"/>
      <c r="K11" s="174"/>
      <c r="L11" s="174"/>
      <c r="M11" s="164"/>
      <c r="N11" s="14"/>
    </row>
    <row r="12" spans="1:14" ht="127.5" x14ac:dyDescent="0.2">
      <c r="A12" s="2"/>
      <c r="B12" s="164"/>
      <c r="C12" s="56" t="s">
        <v>50</v>
      </c>
      <c r="D12" s="57" t="s">
        <v>505</v>
      </c>
      <c r="E12" s="58" t="s">
        <v>506</v>
      </c>
      <c r="F12" s="45" t="s">
        <v>9</v>
      </c>
      <c r="G12" s="173">
        <v>400</v>
      </c>
      <c r="H12" s="45" t="s">
        <v>10</v>
      </c>
      <c r="I12" s="45">
        <v>1</v>
      </c>
      <c r="J12" s="164"/>
      <c r="K12" s="174"/>
      <c r="L12" s="174"/>
      <c r="M12" s="164"/>
      <c r="N12" s="14"/>
    </row>
    <row r="13" spans="1:14" ht="409.5" x14ac:dyDescent="0.2">
      <c r="A13" s="2"/>
      <c r="B13" s="164"/>
      <c r="C13" s="56" t="s">
        <v>1121</v>
      </c>
      <c r="D13" s="57" t="s">
        <v>51</v>
      </c>
      <c r="E13" s="58" t="s">
        <v>507</v>
      </c>
      <c r="F13" s="45" t="s">
        <v>4</v>
      </c>
      <c r="G13" s="173">
        <v>70</v>
      </c>
      <c r="H13" s="59" t="s">
        <v>10</v>
      </c>
      <c r="I13" s="45">
        <v>1</v>
      </c>
      <c r="J13" s="164"/>
      <c r="K13" s="174"/>
      <c r="L13" s="174"/>
      <c r="M13" s="164"/>
      <c r="N13" s="14"/>
    </row>
    <row r="14" spans="1:14" ht="35.1" customHeight="1" x14ac:dyDescent="0.2">
      <c r="A14" s="2"/>
      <c r="B14" s="164"/>
      <c r="C14" s="60" t="s">
        <v>508</v>
      </c>
      <c r="D14" s="61" t="s">
        <v>509</v>
      </c>
      <c r="E14" s="62"/>
      <c r="F14" s="52"/>
      <c r="G14" s="52"/>
      <c r="H14" s="53"/>
      <c r="I14" s="53"/>
      <c r="J14" s="164"/>
      <c r="K14" s="53"/>
      <c r="L14" s="53"/>
      <c r="M14" s="164"/>
      <c r="N14" s="14"/>
    </row>
    <row r="15" spans="1:14" ht="409.5" x14ac:dyDescent="0.2">
      <c r="A15" s="6"/>
      <c r="B15" s="164"/>
      <c r="C15" s="63" t="s">
        <v>11</v>
      </c>
      <c r="D15" s="64" t="s">
        <v>12</v>
      </c>
      <c r="E15" s="69" t="s">
        <v>510</v>
      </c>
      <c r="F15" s="65" t="s">
        <v>9</v>
      </c>
      <c r="G15" s="175">
        <v>40000</v>
      </c>
      <c r="H15" s="66" t="s">
        <v>10</v>
      </c>
      <c r="I15" s="67">
        <v>1</v>
      </c>
      <c r="J15" s="164"/>
      <c r="K15" s="174"/>
      <c r="L15" s="174"/>
      <c r="M15" s="164"/>
      <c r="N15" s="14"/>
    </row>
    <row r="16" spans="1:14" ht="204" x14ac:dyDescent="0.2">
      <c r="A16" s="2"/>
      <c r="B16" s="164"/>
      <c r="C16" s="63" t="s">
        <v>93</v>
      </c>
      <c r="D16" s="70" t="s">
        <v>94</v>
      </c>
      <c r="E16" s="70" t="s">
        <v>512</v>
      </c>
      <c r="F16" s="68" t="s">
        <v>48</v>
      </c>
      <c r="G16" s="176">
        <v>5700</v>
      </c>
      <c r="H16" s="68" t="s">
        <v>10</v>
      </c>
      <c r="I16" s="68">
        <v>1</v>
      </c>
      <c r="J16" s="164"/>
      <c r="K16" s="174"/>
      <c r="L16" s="174"/>
      <c r="M16" s="164"/>
      <c r="N16" s="14"/>
    </row>
    <row r="17" spans="1:14" ht="409.5" x14ac:dyDescent="0.2">
      <c r="A17" s="2"/>
      <c r="B17" s="164"/>
      <c r="C17" s="63" t="s">
        <v>7</v>
      </c>
      <c r="D17" s="70" t="s">
        <v>8</v>
      </c>
      <c r="E17" s="70" t="s">
        <v>515</v>
      </c>
      <c r="F17" s="68" t="s">
        <v>9</v>
      </c>
      <c r="G17" s="176">
        <v>40000</v>
      </c>
      <c r="H17" s="68" t="s">
        <v>10</v>
      </c>
      <c r="I17" s="68">
        <v>1</v>
      </c>
      <c r="J17" s="164"/>
      <c r="K17" s="174"/>
      <c r="L17" s="174"/>
      <c r="M17" s="164"/>
      <c r="N17" s="14"/>
    </row>
    <row r="18" spans="1:14" ht="409.5" x14ac:dyDescent="0.2">
      <c r="A18" s="2"/>
      <c r="B18" s="164"/>
      <c r="C18" s="63" t="s">
        <v>462</v>
      </c>
      <c r="D18" s="70" t="s">
        <v>463</v>
      </c>
      <c r="E18" s="70" t="s">
        <v>516</v>
      </c>
      <c r="F18" s="68" t="s">
        <v>4</v>
      </c>
      <c r="G18" s="176">
        <v>15</v>
      </c>
      <c r="H18" s="68" t="s">
        <v>10</v>
      </c>
      <c r="I18" s="68">
        <v>1</v>
      </c>
      <c r="J18" s="164"/>
      <c r="K18" s="174"/>
      <c r="L18" s="174"/>
      <c r="M18" s="164"/>
      <c r="N18" s="14"/>
    </row>
    <row r="19" spans="1:14" ht="409.5" x14ac:dyDescent="0.2">
      <c r="A19" s="2"/>
      <c r="B19" s="164"/>
      <c r="C19" s="63" t="s">
        <v>402</v>
      </c>
      <c r="D19" s="70" t="s">
        <v>403</v>
      </c>
      <c r="E19" s="72" t="s">
        <v>517</v>
      </c>
      <c r="F19" s="68" t="s">
        <v>4</v>
      </c>
      <c r="G19" s="176">
        <v>15</v>
      </c>
      <c r="H19" s="73" t="s">
        <v>10</v>
      </c>
      <c r="I19" s="74">
        <v>1</v>
      </c>
      <c r="J19" s="164"/>
      <c r="K19" s="174"/>
      <c r="L19" s="174"/>
      <c r="M19" s="164"/>
      <c r="N19" s="14"/>
    </row>
    <row r="20" spans="1:14" ht="242.25" x14ac:dyDescent="0.2">
      <c r="A20" s="2"/>
      <c r="B20" s="164"/>
      <c r="C20" s="63" t="s">
        <v>65</v>
      </c>
      <c r="D20" s="70" t="s">
        <v>66</v>
      </c>
      <c r="E20" s="72" t="s">
        <v>518</v>
      </c>
      <c r="F20" s="68" t="s">
        <v>4</v>
      </c>
      <c r="G20" s="176">
        <v>1000</v>
      </c>
      <c r="H20" s="68" t="s">
        <v>14</v>
      </c>
      <c r="I20" s="68">
        <v>20</v>
      </c>
      <c r="J20" s="164"/>
      <c r="K20" s="174"/>
      <c r="L20" s="174"/>
      <c r="M20" s="164"/>
      <c r="N20" s="14"/>
    </row>
    <row r="21" spans="1:14" ht="280.5" x14ac:dyDescent="0.2">
      <c r="A21" s="5"/>
      <c r="B21" s="164"/>
      <c r="C21" s="63" t="s">
        <v>342</v>
      </c>
      <c r="D21" s="70" t="s">
        <v>343</v>
      </c>
      <c r="E21" s="70" t="s">
        <v>519</v>
      </c>
      <c r="F21" s="68" t="s">
        <v>296</v>
      </c>
      <c r="G21" s="176">
        <v>760</v>
      </c>
      <c r="H21" s="68" t="s">
        <v>10</v>
      </c>
      <c r="I21" s="68">
        <v>1</v>
      </c>
      <c r="J21" s="164"/>
      <c r="K21" s="174"/>
      <c r="L21" s="174"/>
      <c r="M21" s="164"/>
      <c r="N21" s="14"/>
    </row>
    <row r="22" spans="1:14" ht="255" x14ac:dyDescent="0.2">
      <c r="A22" s="5"/>
      <c r="B22" s="164"/>
      <c r="C22" s="63" t="s">
        <v>294</v>
      </c>
      <c r="D22" s="70" t="s">
        <v>295</v>
      </c>
      <c r="E22" s="70" t="s">
        <v>520</v>
      </c>
      <c r="F22" s="68" t="s">
        <v>296</v>
      </c>
      <c r="G22" s="176">
        <v>760</v>
      </c>
      <c r="H22" s="68" t="s">
        <v>10</v>
      </c>
      <c r="I22" s="68">
        <v>1</v>
      </c>
      <c r="J22" s="164"/>
      <c r="K22" s="174"/>
      <c r="L22" s="174"/>
      <c r="M22" s="164"/>
      <c r="N22" s="14"/>
    </row>
    <row r="23" spans="1:14" ht="255" x14ac:dyDescent="0.2">
      <c r="A23" s="5"/>
      <c r="B23" s="164"/>
      <c r="C23" s="63" t="s">
        <v>371</v>
      </c>
      <c r="D23" s="70" t="s">
        <v>372</v>
      </c>
      <c r="E23" s="70" t="s">
        <v>521</v>
      </c>
      <c r="F23" s="68" t="s">
        <v>296</v>
      </c>
      <c r="G23" s="176">
        <v>760</v>
      </c>
      <c r="H23" s="68" t="s">
        <v>10</v>
      </c>
      <c r="I23" s="68">
        <v>1</v>
      </c>
      <c r="J23" s="164"/>
      <c r="K23" s="174"/>
      <c r="L23" s="174"/>
      <c r="M23" s="164"/>
      <c r="N23" s="14"/>
    </row>
    <row r="24" spans="1:14" ht="255" x14ac:dyDescent="0.2">
      <c r="A24" s="2"/>
      <c r="B24" s="164"/>
      <c r="C24" s="63" t="s">
        <v>187</v>
      </c>
      <c r="D24" s="70" t="s">
        <v>188</v>
      </c>
      <c r="E24" s="70" t="s">
        <v>522</v>
      </c>
      <c r="F24" s="68" t="s">
        <v>48</v>
      </c>
      <c r="G24" s="176">
        <v>380</v>
      </c>
      <c r="H24" s="68" t="s">
        <v>10</v>
      </c>
      <c r="I24" s="68">
        <v>20</v>
      </c>
      <c r="J24" s="164"/>
      <c r="K24" s="174"/>
      <c r="L24" s="174"/>
      <c r="M24" s="164"/>
      <c r="N24" s="14"/>
    </row>
    <row r="25" spans="1:14" ht="165.75" x14ac:dyDescent="0.2">
      <c r="A25" s="2"/>
      <c r="B25" s="164"/>
      <c r="C25" s="63" t="s">
        <v>404</v>
      </c>
      <c r="D25" s="70" t="s">
        <v>405</v>
      </c>
      <c r="E25" s="70" t="s">
        <v>523</v>
      </c>
      <c r="F25" s="68" t="s">
        <v>182</v>
      </c>
      <c r="G25" s="176">
        <v>950</v>
      </c>
      <c r="H25" s="68" t="s">
        <v>10</v>
      </c>
      <c r="I25" s="68">
        <v>1</v>
      </c>
      <c r="J25" s="164"/>
      <c r="K25" s="174"/>
      <c r="L25" s="174"/>
      <c r="M25" s="164"/>
      <c r="N25" s="14"/>
    </row>
    <row r="26" spans="1:14" ht="229.5" x14ac:dyDescent="0.2">
      <c r="A26" s="2"/>
      <c r="B26" s="164"/>
      <c r="C26" s="63" t="s">
        <v>117</v>
      </c>
      <c r="D26" s="70" t="s">
        <v>118</v>
      </c>
      <c r="E26" s="70" t="s">
        <v>524</v>
      </c>
      <c r="F26" s="68" t="s">
        <v>4</v>
      </c>
      <c r="G26" s="176">
        <v>38</v>
      </c>
      <c r="H26" s="68" t="s">
        <v>10</v>
      </c>
      <c r="I26" s="68">
        <v>1</v>
      </c>
      <c r="J26" s="164"/>
      <c r="K26" s="174"/>
      <c r="L26" s="174"/>
      <c r="M26" s="164"/>
      <c r="N26" s="14"/>
    </row>
    <row r="27" spans="1:14" ht="35.1" customHeight="1" x14ac:dyDescent="0.2">
      <c r="A27" s="2"/>
      <c r="B27" s="164"/>
      <c r="C27" s="77" t="s">
        <v>525</v>
      </c>
      <c r="D27" s="78" t="s">
        <v>526</v>
      </c>
      <c r="E27" s="79"/>
      <c r="F27" s="52"/>
      <c r="G27" s="52"/>
      <c r="H27" s="53"/>
      <c r="I27" s="53"/>
      <c r="J27" s="164"/>
      <c r="K27" s="53"/>
      <c r="L27" s="177"/>
      <c r="M27" s="164"/>
      <c r="N27" s="14"/>
    </row>
    <row r="28" spans="1:14" ht="409.5" x14ac:dyDescent="0.2">
      <c r="A28" s="2"/>
      <c r="B28" s="164"/>
      <c r="C28" s="80" t="s">
        <v>20</v>
      </c>
      <c r="D28" s="70" t="s">
        <v>21</v>
      </c>
      <c r="E28" s="72" t="s">
        <v>527</v>
      </c>
      <c r="F28" s="68" t="s">
        <v>9</v>
      </c>
      <c r="G28" s="176">
        <v>2000</v>
      </c>
      <c r="H28" s="73" t="s">
        <v>10</v>
      </c>
      <c r="I28" s="74">
        <v>1</v>
      </c>
      <c r="J28" s="164"/>
      <c r="K28" s="174"/>
      <c r="L28" s="174"/>
      <c r="M28" s="164"/>
      <c r="N28" s="14"/>
    </row>
    <row r="29" spans="1:14" ht="409.5" x14ac:dyDescent="0.2">
      <c r="A29" s="2"/>
      <c r="B29" s="164"/>
      <c r="C29" s="80" t="s">
        <v>32</v>
      </c>
      <c r="D29" s="70" t="s">
        <v>33</v>
      </c>
      <c r="E29" s="72" t="s">
        <v>528</v>
      </c>
      <c r="F29" s="68" t="s">
        <v>9</v>
      </c>
      <c r="G29" s="176">
        <v>2000</v>
      </c>
      <c r="H29" s="73" t="s">
        <v>10</v>
      </c>
      <c r="I29" s="74">
        <v>1</v>
      </c>
      <c r="J29" s="164"/>
      <c r="K29" s="174"/>
      <c r="L29" s="174"/>
      <c r="M29" s="164"/>
      <c r="N29" s="14"/>
    </row>
    <row r="30" spans="1:14" ht="35.1" customHeight="1" x14ac:dyDescent="0.2">
      <c r="A30" s="2"/>
      <c r="B30" s="164"/>
      <c r="C30" s="81" t="s">
        <v>531</v>
      </c>
      <c r="D30" s="215" t="s">
        <v>532</v>
      </c>
      <c r="E30" s="216"/>
      <c r="F30" s="82"/>
      <c r="G30" s="37"/>
      <c r="H30" s="82"/>
      <c r="I30" s="82"/>
      <c r="J30" s="164"/>
      <c r="K30" s="82"/>
      <c r="L30" s="82"/>
      <c r="M30" s="164"/>
      <c r="N30" s="14"/>
    </row>
    <row r="31" spans="1:14" ht="35.1" customHeight="1" x14ac:dyDescent="0.2">
      <c r="A31" s="2"/>
      <c r="B31" s="164"/>
      <c r="C31" s="83" t="s">
        <v>533</v>
      </c>
      <c r="D31" s="50" t="s">
        <v>534</v>
      </c>
      <c r="E31" s="84"/>
      <c r="F31" s="52"/>
      <c r="G31" s="52"/>
      <c r="H31" s="53"/>
      <c r="I31" s="53"/>
      <c r="J31" s="164"/>
      <c r="K31" s="53"/>
      <c r="L31" s="53"/>
      <c r="M31" s="164"/>
      <c r="N31" s="14"/>
    </row>
    <row r="32" spans="1:14" ht="409.5" x14ac:dyDescent="0.2">
      <c r="B32" s="164"/>
      <c r="C32" s="85" t="s">
        <v>266</v>
      </c>
      <c r="D32" s="58" t="s">
        <v>534</v>
      </c>
      <c r="E32" s="58" t="s">
        <v>537</v>
      </c>
      <c r="F32" s="45" t="s">
        <v>48</v>
      </c>
      <c r="G32" s="173">
        <v>1000</v>
      </c>
      <c r="H32" s="59" t="s">
        <v>10</v>
      </c>
      <c r="I32" s="45">
        <v>1</v>
      </c>
      <c r="J32" s="164"/>
      <c r="K32" s="174"/>
      <c r="L32" s="174"/>
      <c r="M32" s="164"/>
      <c r="N32" s="14"/>
    </row>
    <row r="33" spans="1:14" ht="35.1" customHeight="1" x14ac:dyDescent="0.2">
      <c r="A33" s="2"/>
      <c r="B33" s="164"/>
      <c r="C33" s="83" t="s">
        <v>541</v>
      </c>
      <c r="D33" s="61" t="s">
        <v>542</v>
      </c>
      <c r="E33" s="87"/>
      <c r="F33" s="52"/>
      <c r="G33" s="52"/>
      <c r="H33" s="53"/>
      <c r="I33" s="53"/>
      <c r="J33" s="164"/>
      <c r="K33" s="53"/>
      <c r="L33" s="53"/>
      <c r="M33" s="164"/>
      <c r="N33" s="14"/>
    </row>
    <row r="34" spans="1:14" ht="409.5" x14ac:dyDescent="0.2">
      <c r="A34" s="2"/>
      <c r="B34" s="164"/>
      <c r="C34" s="88" t="s">
        <v>1122</v>
      </c>
      <c r="D34" s="70" t="s">
        <v>267</v>
      </c>
      <c r="E34" s="89" t="s">
        <v>543</v>
      </c>
      <c r="F34" s="68" t="s">
        <v>9</v>
      </c>
      <c r="G34" s="176">
        <v>760</v>
      </c>
      <c r="H34" s="73" t="s">
        <v>10</v>
      </c>
      <c r="I34" s="68">
        <v>1</v>
      </c>
      <c r="J34" s="164"/>
      <c r="K34" s="174"/>
      <c r="L34" s="174"/>
      <c r="M34" s="164"/>
      <c r="N34" s="14"/>
    </row>
    <row r="35" spans="1:14" ht="409.5" x14ac:dyDescent="0.2">
      <c r="A35" s="2"/>
      <c r="B35" s="164"/>
      <c r="C35" s="88" t="s">
        <v>1123</v>
      </c>
      <c r="D35" s="70" t="s">
        <v>265</v>
      </c>
      <c r="E35" s="89" t="s">
        <v>544</v>
      </c>
      <c r="F35" s="68" t="s">
        <v>9</v>
      </c>
      <c r="G35" s="176">
        <v>760</v>
      </c>
      <c r="H35" s="73" t="s">
        <v>10</v>
      </c>
      <c r="I35" s="68">
        <v>1</v>
      </c>
      <c r="J35" s="164"/>
      <c r="K35" s="174"/>
      <c r="L35" s="174"/>
      <c r="M35" s="164"/>
      <c r="N35" s="14"/>
    </row>
    <row r="36" spans="1:14" ht="51" x14ac:dyDescent="0.2">
      <c r="A36" s="2"/>
      <c r="B36" s="164"/>
      <c r="C36" s="88" t="s">
        <v>1124</v>
      </c>
      <c r="D36" s="90" t="s">
        <v>257</v>
      </c>
      <c r="E36" s="72" t="s">
        <v>545</v>
      </c>
      <c r="F36" s="68" t="s">
        <v>9</v>
      </c>
      <c r="G36" s="176">
        <v>760</v>
      </c>
      <c r="H36" s="73" t="s">
        <v>10</v>
      </c>
      <c r="I36" s="68">
        <v>1</v>
      </c>
      <c r="J36" s="164"/>
      <c r="K36" s="174"/>
      <c r="L36" s="174"/>
      <c r="M36" s="164"/>
      <c r="N36" s="14"/>
    </row>
    <row r="37" spans="1:14" ht="38.25" x14ac:dyDescent="0.2">
      <c r="A37" s="2"/>
      <c r="B37" s="164"/>
      <c r="C37" s="88" t="s">
        <v>1125</v>
      </c>
      <c r="D37" s="90" t="s">
        <v>255</v>
      </c>
      <c r="E37" s="72" t="s">
        <v>546</v>
      </c>
      <c r="F37" s="68" t="s">
        <v>9</v>
      </c>
      <c r="G37" s="176">
        <v>760</v>
      </c>
      <c r="H37" s="73" t="s">
        <v>10</v>
      </c>
      <c r="I37" s="68">
        <v>1</v>
      </c>
      <c r="J37" s="164"/>
      <c r="K37" s="174"/>
      <c r="L37" s="174"/>
      <c r="M37" s="164"/>
      <c r="N37" s="14"/>
    </row>
    <row r="38" spans="1:14" ht="409.5" x14ac:dyDescent="0.2">
      <c r="A38" s="2"/>
      <c r="B38" s="164"/>
      <c r="C38" s="88" t="s">
        <v>1126</v>
      </c>
      <c r="D38" s="70" t="s">
        <v>290</v>
      </c>
      <c r="E38" s="72" t="s">
        <v>547</v>
      </c>
      <c r="F38" s="68" t="s">
        <v>9</v>
      </c>
      <c r="G38" s="176">
        <v>8000</v>
      </c>
      <c r="H38" s="73" t="s">
        <v>10</v>
      </c>
      <c r="I38" s="68">
        <v>1</v>
      </c>
      <c r="J38" s="164"/>
      <c r="K38" s="174"/>
      <c r="L38" s="174"/>
      <c r="M38" s="164"/>
      <c r="N38" s="14"/>
    </row>
    <row r="39" spans="1:14" ht="38.25" x14ac:dyDescent="0.2">
      <c r="A39" s="2"/>
      <c r="B39" s="164"/>
      <c r="C39" s="88" t="s">
        <v>1127</v>
      </c>
      <c r="D39" s="70" t="s">
        <v>548</v>
      </c>
      <c r="E39" s="72" t="s">
        <v>549</v>
      </c>
      <c r="F39" s="68" t="s">
        <v>4</v>
      </c>
      <c r="G39" s="176">
        <v>380</v>
      </c>
      <c r="H39" s="73" t="s">
        <v>10</v>
      </c>
      <c r="I39" s="68">
        <v>1</v>
      </c>
      <c r="J39" s="164"/>
      <c r="K39" s="174"/>
      <c r="L39" s="174"/>
      <c r="M39" s="164"/>
      <c r="N39" s="14"/>
    </row>
    <row r="40" spans="1:14" ht="63.75" x14ac:dyDescent="0.2">
      <c r="A40" s="2"/>
      <c r="B40" s="164"/>
      <c r="C40" s="88" t="s">
        <v>1128</v>
      </c>
      <c r="D40" s="70" t="s">
        <v>550</v>
      </c>
      <c r="E40" s="72" t="s">
        <v>551</v>
      </c>
      <c r="F40" s="68" t="s">
        <v>4</v>
      </c>
      <c r="G40" s="176">
        <v>38</v>
      </c>
      <c r="H40" s="73" t="s">
        <v>10</v>
      </c>
      <c r="I40" s="68">
        <v>1</v>
      </c>
      <c r="J40" s="164"/>
      <c r="K40" s="174"/>
      <c r="L40" s="174"/>
      <c r="M40" s="164"/>
      <c r="N40" s="14"/>
    </row>
    <row r="41" spans="1:14" ht="51" x14ac:dyDescent="0.2">
      <c r="A41" s="2"/>
      <c r="B41" s="164"/>
      <c r="C41" s="88" t="s">
        <v>1129</v>
      </c>
      <c r="D41" s="70" t="s">
        <v>248</v>
      </c>
      <c r="E41" s="72" t="s">
        <v>552</v>
      </c>
      <c r="F41" s="68" t="s">
        <v>9</v>
      </c>
      <c r="G41" s="176">
        <v>760</v>
      </c>
      <c r="H41" s="73" t="s">
        <v>10</v>
      </c>
      <c r="I41" s="68">
        <v>1</v>
      </c>
      <c r="J41" s="164"/>
      <c r="K41" s="174"/>
      <c r="L41" s="174"/>
      <c r="M41" s="164"/>
      <c r="N41" s="14"/>
    </row>
    <row r="42" spans="1:14" ht="76.5" x14ac:dyDescent="0.2">
      <c r="A42" s="2"/>
      <c r="B42" s="164"/>
      <c r="C42" s="88" t="s">
        <v>1130</v>
      </c>
      <c r="D42" s="70" t="s">
        <v>1239</v>
      </c>
      <c r="E42" s="72" t="s">
        <v>553</v>
      </c>
      <c r="F42" s="68" t="s">
        <v>9</v>
      </c>
      <c r="G42" s="176">
        <v>760</v>
      </c>
      <c r="H42" s="73" t="s">
        <v>10</v>
      </c>
      <c r="I42" s="68">
        <v>1</v>
      </c>
      <c r="J42" s="164"/>
      <c r="K42" s="174"/>
      <c r="L42" s="174"/>
      <c r="M42" s="164"/>
      <c r="N42" s="14"/>
    </row>
    <row r="43" spans="1:14" ht="12.75" x14ac:dyDescent="0.2">
      <c r="A43" s="2"/>
      <c r="B43" s="164"/>
      <c r="C43" s="88" t="s">
        <v>1131</v>
      </c>
      <c r="D43" s="70" t="s">
        <v>1240</v>
      </c>
      <c r="E43" s="72" t="s">
        <v>554</v>
      </c>
      <c r="F43" s="68" t="s">
        <v>9</v>
      </c>
      <c r="G43" s="176">
        <v>190</v>
      </c>
      <c r="H43" s="73" t="s">
        <v>10</v>
      </c>
      <c r="I43" s="68">
        <v>1</v>
      </c>
      <c r="J43" s="164"/>
      <c r="K43" s="174"/>
      <c r="L43" s="174"/>
      <c r="M43" s="164"/>
      <c r="N43" s="14"/>
    </row>
    <row r="44" spans="1:14" ht="102" x14ac:dyDescent="0.2">
      <c r="A44" s="2"/>
      <c r="B44" s="164"/>
      <c r="C44" s="88" t="s">
        <v>1132</v>
      </c>
      <c r="D44" s="90" t="s">
        <v>197</v>
      </c>
      <c r="E44" s="70" t="s">
        <v>555</v>
      </c>
      <c r="F44" s="68" t="s">
        <v>9</v>
      </c>
      <c r="G44" s="176">
        <v>760</v>
      </c>
      <c r="H44" s="73" t="s">
        <v>10</v>
      </c>
      <c r="I44" s="68">
        <v>1</v>
      </c>
      <c r="J44" s="164"/>
      <c r="K44" s="174"/>
      <c r="L44" s="174"/>
      <c r="M44" s="164"/>
      <c r="N44" s="14"/>
    </row>
    <row r="45" spans="1:14" ht="51" x14ac:dyDescent="0.2">
      <c r="A45" s="2"/>
      <c r="B45" s="164"/>
      <c r="C45" s="88" t="s">
        <v>1133</v>
      </c>
      <c r="D45" s="70" t="s">
        <v>228</v>
      </c>
      <c r="E45" s="72" t="s">
        <v>556</v>
      </c>
      <c r="F45" s="68" t="s">
        <v>4</v>
      </c>
      <c r="G45" s="176">
        <v>38</v>
      </c>
      <c r="H45" s="68" t="s">
        <v>14</v>
      </c>
      <c r="I45" s="68">
        <v>15</v>
      </c>
      <c r="J45" s="164"/>
      <c r="K45" s="174"/>
      <c r="L45" s="174"/>
      <c r="M45" s="164"/>
      <c r="N45" s="14"/>
    </row>
    <row r="46" spans="1:14" ht="267.75" x14ac:dyDescent="0.2">
      <c r="A46" s="2"/>
      <c r="B46" s="164"/>
      <c r="C46" s="88" t="s">
        <v>1134</v>
      </c>
      <c r="D46" s="90" t="s">
        <v>104</v>
      </c>
      <c r="E46" s="72" t="s">
        <v>557</v>
      </c>
      <c r="F46" s="68" t="s">
        <v>4</v>
      </c>
      <c r="G46" s="176">
        <v>38</v>
      </c>
      <c r="H46" s="68" t="s">
        <v>14</v>
      </c>
      <c r="I46" s="68">
        <v>15</v>
      </c>
      <c r="J46" s="164"/>
      <c r="K46" s="174"/>
      <c r="L46" s="174"/>
      <c r="M46" s="164"/>
      <c r="N46" s="14"/>
    </row>
    <row r="47" spans="1:14" ht="165.75" x14ac:dyDescent="0.2">
      <c r="A47" s="2"/>
      <c r="B47" s="164"/>
      <c r="C47" s="88" t="s">
        <v>1135</v>
      </c>
      <c r="D47" s="90" t="s">
        <v>130</v>
      </c>
      <c r="E47" s="72" t="s">
        <v>558</v>
      </c>
      <c r="F47" s="68" t="s">
        <v>4</v>
      </c>
      <c r="G47" s="176">
        <v>38</v>
      </c>
      <c r="H47" s="68" t="s">
        <v>14</v>
      </c>
      <c r="I47" s="68">
        <v>15</v>
      </c>
      <c r="J47" s="164"/>
      <c r="K47" s="174"/>
      <c r="L47" s="174"/>
      <c r="M47" s="164"/>
      <c r="N47" s="14"/>
    </row>
    <row r="48" spans="1:14" ht="25.5" x14ac:dyDescent="0.2">
      <c r="A48" s="2"/>
      <c r="B48" s="164"/>
      <c r="C48" s="88" t="s">
        <v>1136</v>
      </c>
      <c r="D48" s="90" t="s">
        <v>167</v>
      </c>
      <c r="E48" s="72" t="s">
        <v>559</v>
      </c>
      <c r="F48" s="68" t="s">
        <v>4</v>
      </c>
      <c r="G48" s="176">
        <v>38</v>
      </c>
      <c r="H48" s="68" t="s">
        <v>14</v>
      </c>
      <c r="I48" s="68">
        <v>15</v>
      </c>
      <c r="J48" s="164"/>
      <c r="K48" s="174"/>
      <c r="L48" s="174"/>
      <c r="M48" s="164"/>
      <c r="N48" s="14"/>
    </row>
    <row r="49" spans="1:14" ht="51" x14ac:dyDescent="0.2">
      <c r="A49" s="2"/>
      <c r="B49" s="164"/>
      <c r="C49" s="88" t="s">
        <v>1137</v>
      </c>
      <c r="D49" s="91" t="s">
        <v>330</v>
      </c>
      <c r="E49" s="92" t="s">
        <v>560</v>
      </c>
      <c r="F49" s="68" t="s">
        <v>9</v>
      </c>
      <c r="G49" s="176">
        <v>380</v>
      </c>
      <c r="H49" s="73" t="s">
        <v>10</v>
      </c>
      <c r="I49" s="68">
        <v>1</v>
      </c>
      <c r="J49" s="164"/>
      <c r="K49" s="174"/>
      <c r="L49" s="174"/>
      <c r="M49" s="164"/>
      <c r="N49" s="14"/>
    </row>
    <row r="50" spans="1:14" ht="35.1" customHeight="1" x14ac:dyDescent="0.2">
      <c r="A50" s="2"/>
      <c r="B50" s="164"/>
      <c r="C50" s="83" t="s">
        <v>1138</v>
      </c>
      <c r="D50" s="61" t="s">
        <v>561</v>
      </c>
      <c r="E50" s="87"/>
      <c r="F50" s="52"/>
      <c r="G50" s="52"/>
      <c r="H50" s="53"/>
      <c r="I50" s="53"/>
      <c r="J50" s="164"/>
      <c r="K50" s="53"/>
      <c r="L50" s="53"/>
      <c r="M50" s="164"/>
      <c r="N50" s="14"/>
    </row>
    <row r="51" spans="1:14" ht="63.75" x14ac:dyDescent="0.2">
      <c r="A51" s="2"/>
      <c r="B51" s="164"/>
      <c r="C51" s="93" t="s">
        <v>1139</v>
      </c>
      <c r="D51" s="70" t="s">
        <v>113</v>
      </c>
      <c r="E51" s="72" t="s">
        <v>563</v>
      </c>
      <c r="F51" s="68" t="s">
        <v>4</v>
      </c>
      <c r="G51" s="176">
        <v>20</v>
      </c>
      <c r="H51" s="73" t="s">
        <v>14</v>
      </c>
      <c r="I51" s="68">
        <v>15</v>
      </c>
      <c r="J51" s="164"/>
      <c r="K51" s="174"/>
      <c r="L51" s="174"/>
      <c r="M51" s="164"/>
      <c r="N51" s="14"/>
    </row>
    <row r="52" spans="1:14" ht="114.75" x14ac:dyDescent="0.2">
      <c r="A52" s="2"/>
      <c r="B52" s="164"/>
      <c r="C52" s="93" t="s">
        <v>1140</v>
      </c>
      <c r="D52" s="70" t="s">
        <v>68</v>
      </c>
      <c r="E52" s="72" t="s">
        <v>564</v>
      </c>
      <c r="F52" s="68" t="s">
        <v>4</v>
      </c>
      <c r="G52" s="176">
        <v>20</v>
      </c>
      <c r="H52" s="73" t="s">
        <v>14</v>
      </c>
      <c r="I52" s="68">
        <v>15</v>
      </c>
      <c r="J52" s="164"/>
      <c r="K52" s="174"/>
      <c r="L52" s="174"/>
      <c r="M52" s="164"/>
      <c r="N52" s="14"/>
    </row>
    <row r="53" spans="1:14" ht="89.25" x14ac:dyDescent="0.2">
      <c r="A53" s="2"/>
      <c r="B53" s="164"/>
      <c r="C53" s="93" t="s">
        <v>1141</v>
      </c>
      <c r="D53" s="70" t="s">
        <v>156</v>
      </c>
      <c r="E53" s="72" t="s">
        <v>565</v>
      </c>
      <c r="F53" s="68" t="s">
        <v>4</v>
      </c>
      <c r="G53" s="176">
        <v>20</v>
      </c>
      <c r="H53" s="73" t="s">
        <v>14</v>
      </c>
      <c r="I53" s="68">
        <v>15</v>
      </c>
      <c r="J53" s="164"/>
      <c r="K53" s="174"/>
      <c r="L53" s="174"/>
      <c r="M53" s="164"/>
      <c r="N53" s="14"/>
    </row>
    <row r="54" spans="1:14" ht="76.5" x14ac:dyDescent="0.2">
      <c r="A54" s="2"/>
      <c r="B54" s="164"/>
      <c r="C54" s="93" t="s">
        <v>1142</v>
      </c>
      <c r="D54" s="70" t="s">
        <v>271</v>
      </c>
      <c r="E54" s="72" t="s">
        <v>566</v>
      </c>
      <c r="F54" s="68" t="s">
        <v>4</v>
      </c>
      <c r="G54" s="176">
        <v>80</v>
      </c>
      <c r="H54" s="73" t="s">
        <v>14</v>
      </c>
      <c r="I54" s="68">
        <v>15</v>
      </c>
      <c r="J54" s="164"/>
      <c r="K54" s="174"/>
      <c r="L54" s="174"/>
      <c r="M54" s="164"/>
      <c r="N54" s="14"/>
    </row>
    <row r="55" spans="1:14" ht="25.5" x14ac:dyDescent="0.2">
      <c r="A55" s="2"/>
      <c r="B55" s="164"/>
      <c r="C55" s="93" t="s">
        <v>1143</v>
      </c>
      <c r="D55" s="70" t="s">
        <v>262</v>
      </c>
      <c r="E55" s="72" t="s">
        <v>567</v>
      </c>
      <c r="F55" s="68" t="s">
        <v>4</v>
      </c>
      <c r="G55" s="176">
        <v>50</v>
      </c>
      <c r="H55" s="73" t="s">
        <v>14</v>
      </c>
      <c r="I55" s="68">
        <v>15</v>
      </c>
      <c r="J55" s="164"/>
      <c r="K55" s="174"/>
      <c r="L55" s="174"/>
      <c r="M55" s="164"/>
      <c r="N55" s="14"/>
    </row>
    <row r="56" spans="1:14" ht="51" x14ac:dyDescent="0.2">
      <c r="A56" s="2"/>
      <c r="B56" s="164"/>
      <c r="C56" s="93" t="s">
        <v>1144</v>
      </c>
      <c r="D56" s="70" t="s">
        <v>171</v>
      </c>
      <c r="E56" s="72" t="s">
        <v>568</v>
      </c>
      <c r="F56" s="68" t="s">
        <v>4</v>
      </c>
      <c r="G56" s="176">
        <v>95</v>
      </c>
      <c r="H56" s="73" t="s">
        <v>14</v>
      </c>
      <c r="I56" s="68">
        <v>15</v>
      </c>
      <c r="J56" s="164"/>
      <c r="K56" s="174"/>
      <c r="L56" s="174"/>
      <c r="M56" s="164"/>
      <c r="N56" s="14"/>
    </row>
    <row r="57" spans="1:14" ht="38.25" x14ac:dyDescent="0.2">
      <c r="A57" s="2"/>
      <c r="B57" s="164"/>
      <c r="C57" s="93" t="s">
        <v>1145</v>
      </c>
      <c r="D57" s="70" t="s">
        <v>205</v>
      </c>
      <c r="E57" s="72" t="s">
        <v>569</v>
      </c>
      <c r="F57" s="68" t="s">
        <v>4</v>
      </c>
      <c r="G57" s="176">
        <v>400</v>
      </c>
      <c r="H57" s="73" t="s">
        <v>14</v>
      </c>
      <c r="I57" s="68">
        <v>15</v>
      </c>
      <c r="J57" s="164"/>
      <c r="K57" s="174"/>
      <c r="L57" s="174"/>
      <c r="M57" s="164"/>
      <c r="N57" s="14"/>
    </row>
    <row r="58" spans="1:14" ht="25.5" x14ac:dyDescent="0.2">
      <c r="A58" s="2"/>
      <c r="B58" s="164"/>
      <c r="C58" s="93" t="s">
        <v>1146</v>
      </c>
      <c r="D58" s="70" t="s">
        <v>348</v>
      </c>
      <c r="E58" s="72" t="s">
        <v>570</v>
      </c>
      <c r="F58" s="68" t="s">
        <v>4</v>
      </c>
      <c r="G58" s="176">
        <v>20</v>
      </c>
      <c r="H58" s="73" t="s">
        <v>14</v>
      </c>
      <c r="I58" s="68">
        <v>15</v>
      </c>
      <c r="J58" s="164"/>
      <c r="K58" s="174"/>
      <c r="L58" s="174"/>
      <c r="M58" s="164"/>
      <c r="N58" s="14"/>
    </row>
    <row r="59" spans="1:14" ht="25.5" x14ac:dyDescent="0.2">
      <c r="A59" s="2"/>
      <c r="B59" s="164"/>
      <c r="C59" s="93" t="s">
        <v>1147</v>
      </c>
      <c r="D59" s="70" t="s">
        <v>377</v>
      </c>
      <c r="E59" s="72" t="s">
        <v>575</v>
      </c>
      <c r="F59" s="68" t="s">
        <v>4</v>
      </c>
      <c r="G59" s="176">
        <v>152</v>
      </c>
      <c r="H59" s="73" t="s">
        <v>14</v>
      </c>
      <c r="I59" s="68">
        <v>15</v>
      </c>
      <c r="J59" s="164"/>
      <c r="K59" s="174"/>
      <c r="L59" s="174"/>
      <c r="M59" s="164"/>
      <c r="N59" s="14"/>
    </row>
    <row r="60" spans="1:14" ht="12.75" x14ac:dyDescent="0.2">
      <c r="A60" s="2"/>
      <c r="B60" s="164"/>
      <c r="C60" s="93" t="s">
        <v>1148</v>
      </c>
      <c r="D60" s="70" t="s">
        <v>222</v>
      </c>
      <c r="E60" s="72" t="s">
        <v>576</v>
      </c>
      <c r="F60" s="68" t="s">
        <v>4</v>
      </c>
      <c r="G60" s="176">
        <v>760</v>
      </c>
      <c r="H60" s="73" t="s">
        <v>14</v>
      </c>
      <c r="I60" s="68">
        <v>15</v>
      </c>
      <c r="J60" s="164"/>
      <c r="K60" s="174"/>
      <c r="L60" s="174"/>
      <c r="M60" s="164"/>
      <c r="N60" s="14"/>
    </row>
    <row r="61" spans="1:14" ht="38.25" x14ac:dyDescent="0.2">
      <c r="A61" s="2"/>
      <c r="B61" s="164"/>
      <c r="C61" s="93" t="s">
        <v>1149</v>
      </c>
      <c r="D61" s="70" t="s">
        <v>158</v>
      </c>
      <c r="E61" s="72" t="s">
        <v>577</v>
      </c>
      <c r="F61" s="68" t="s">
        <v>4</v>
      </c>
      <c r="G61" s="176">
        <v>190</v>
      </c>
      <c r="H61" s="73" t="s">
        <v>14</v>
      </c>
      <c r="I61" s="68">
        <v>15</v>
      </c>
      <c r="J61" s="164"/>
      <c r="K61" s="174"/>
      <c r="L61" s="174"/>
      <c r="M61" s="164"/>
      <c r="N61" s="14"/>
    </row>
    <row r="62" spans="1:14" ht="140.25" x14ac:dyDescent="0.2">
      <c r="A62" s="2"/>
      <c r="B62" s="164"/>
      <c r="C62" s="93" t="s">
        <v>1150</v>
      </c>
      <c r="D62" s="70" t="s">
        <v>169</v>
      </c>
      <c r="E62" s="72" t="s">
        <v>578</v>
      </c>
      <c r="F62" s="68" t="s">
        <v>4</v>
      </c>
      <c r="G62" s="176">
        <v>70</v>
      </c>
      <c r="H62" s="73" t="s">
        <v>14</v>
      </c>
      <c r="I62" s="68">
        <v>15</v>
      </c>
      <c r="J62" s="164"/>
      <c r="K62" s="174"/>
      <c r="L62" s="174"/>
      <c r="M62" s="164"/>
      <c r="N62" s="14"/>
    </row>
    <row r="63" spans="1:14" ht="38.25" x14ac:dyDescent="0.2">
      <c r="A63" s="2"/>
      <c r="B63" s="164"/>
      <c r="C63" s="93" t="s">
        <v>1151</v>
      </c>
      <c r="D63" s="70" t="s">
        <v>124</v>
      </c>
      <c r="E63" s="72" t="s">
        <v>579</v>
      </c>
      <c r="F63" s="68" t="s">
        <v>4</v>
      </c>
      <c r="G63" s="176">
        <v>190</v>
      </c>
      <c r="H63" s="73" t="s">
        <v>14</v>
      </c>
      <c r="I63" s="68">
        <v>15</v>
      </c>
      <c r="J63" s="164"/>
      <c r="K63" s="174"/>
      <c r="L63" s="174"/>
      <c r="M63" s="164"/>
      <c r="N63" s="14"/>
    </row>
    <row r="64" spans="1:14" ht="38.25" x14ac:dyDescent="0.2">
      <c r="A64" s="2"/>
      <c r="B64" s="164"/>
      <c r="C64" s="93" t="s">
        <v>1152</v>
      </c>
      <c r="D64" s="70" t="s">
        <v>238</v>
      </c>
      <c r="E64" s="72" t="s">
        <v>580</v>
      </c>
      <c r="F64" s="68" t="s">
        <v>4</v>
      </c>
      <c r="G64" s="176">
        <v>190</v>
      </c>
      <c r="H64" s="73" t="s">
        <v>14</v>
      </c>
      <c r="I64" s="68">
        <v>15</v>
      </c>
      <c r="J64" s="164"/>
      <c r="K64" s="174"/>
      <c r="L64" s="174"/>
      <c r="M64" s="164"/>
      <c r="N64" s="14"/>
    </row>
    <row r="65" spans="1:14" ht="51" x14ac:dyDescent="0.2">
      <c r="A65" s="2"/>
      <c r="B65" s="164"/>
      <c r="C65" s="93" t="s">
        <v>1153</v>
      </c>
      <c r="D65" s="70" t="s">
        <v>238</v>
      </c>
      <c r="E65" s="72" t="s">
        <v>581</v>
      </c>
      <c r="F65" s="68" t="s">
        <v>4</v>
      </c>
      <c r="G65" s="176">
        <v>190</v>
      </c>
      <c r="H65" s="73" t="s">
        <v>14</v>
      </c>
      <c r="I65" s="68">
        <v>15</v>
      </c>
      <c r="J65" s="164"/>
      <c r="K65" s="174"/>
      <c r="L65" s="174"/>
      <c r="M65" s="164"/>
      <c r="N65" s="14"/>
    </row>
    <row r="66" spans="1:14" ht="38.25" x14ac:dyDescent="0.2">
      <c r="A66" s="2"/>
      <c r="B66" s="164"/>
      <c r="C66" s="93" t="s">
        <v>1154</v>
      </c>
      <c r="D66" s="70" t="s">
        <v>140</v>
      </c>
      <c r="E66" s="72" t="s">
        <v>582</v>
      </c>
      <c r="F66" s="68" t="s">
        <v>4</v>
      </c>
      <c r="G66" s="176">
        <v>100</v>
      </c>
      <c r="H66" s="73" t="s">
        <v>10</v>
      </c>
      <c r="I66" s="68">
        <v>15</v>
      </c>
      <c r="J66" s="164"/>
      <c r="K66" s="174"/>
      <c r="L66" s="174"/>
      <c r="M66" s="164"/>
      <c r="N66" s="14"/>
    </row>
    <row r="67" spans="1:14" ht="51" x14ac:dyDescent="0.2">
      <c r="A67" s="2"/>
      <c r="B67" s="164"/>
      <c r="C67" s="93" t="s">
        <v>1155</v>
      </c>
      <c r="D67" s="70" t="s">
        <v>225</v>
      </c>
      <c r="E67" s="72" t="s">
        <v>583</v>
      </c>
      <c r="F67" s="68" t="s">
        <v>4</v>
      </c>
      <c r="G67" s="176">
        <v>100</v>
      </c>
      <c r="H67" s="73" t="s">
        <v>56</v>
      </c>
      <c r="I67" s="68">
        <v>15</v>
      </c>
      <c r="J67" s="164"/>
      <c r="K67" s="174"/>
      <c r="L67" s="174"/>
      <c r="M67" s="164"/>
      <c r="N67" s="14"/>
    </row>
    <row r="68" spans="1:14" ht="51" x14ac:dyDescent="0.2">
      <c r="A68" s="2"/>
      <c r="B68" s="164"/>
      <c r="C68" s="93" t="s">
        <v>1156</v>
      </c>
      <c r="D68" s="70" t="s">
        <v>242</v>
      </c>
      <c r="E68" s="72" t="s">
        <v>584</v>
      </c>
      <c r="F68" s="68" t="s">
        <v>4</v>
      </c>
      <c r="G68" s="176">
        <v>100</v>
      </c>
      <c r="H68" s="73" t="s">
        <v>56</v>
      </c>
      <c r="I68" s="68">
        <v>15</v>
      </c>
      <c r="J68" s="164"/>
      <c r="K68" s="174"/>
      <c r="L68" s="174"/>
      <c r="M68" s="164"/>
      <c r="N68" s="14"/>
    </row>
    <row r="69" spans="1:14" ht="51" x14ac:dyDescent="0.2">
      <c r="A69" s="2"/>
      <c r="B69" s="164"/>
      <c r="C69" s="93" t="s">
        <v>1157</v>
      </c>
      <c r="D69" s="70" t="s">
        <v>272</v>
      </c>
      <c r="E69" s="72" t="s">
        <v>585</v>
      </c>
      <c r="F69" s="68" t="s">
        <v>4</v>
      </c>
      <c r="G69" s="176">
        <v>100</v>
      </c>
      <c r="H69" s="73" t="s">
        <v>56</v>
      </c>
      <c r="I69" s="68">
        <v>15</v>
      </c>
      <c r="J69" s="164"/>
      <c r="K69" s="174"/>
      <c r="L69" s="174"/>
      <c r="M69" s="164"/>
      <c r="N69" s="14"/>
    </row>
    <row r="70" spans="1:14" ht="38.25" x14ac:dyDescent="0.2">
      <c r="A70" s="2"/>
      <c r="B70" s="164"/>
      <c r="C70" s="93" t="s">
        <v>1158</v>
      </c>
      <c r="D70" s="70" t="s">
        <v>365</v>
      </c>
      <c r="E70" s="72" t="s">
        <v>586</v>
      </c>
      <c r="F70" s="68" t="s">
        <v>4</v>
      </c>
      <c r="G70" s="176">
        <v>100</v>
      </c>
      <c r="H70" s="73" t="s">
        <v>10</v>
      </c>
      <c r="I70" s="68">
        <v>15</v>
      </c>
      <c r="J70" s="164"/>
      <c r="K70" s="174"/>
      <c r="L70" s="174"/>
      <c r="M70" s="164"/>
      <c r="N70" s="14"/>
    </row>
    <row r="71" spans="1:14" ht="76.5" x14ac:dyDescent="0.2">
      <c r="A71" s="2"/>
      <c r="B71" s="164"/>
      <c r="C71" s="93" t="s">
        <v>1159</v>
      </c>
      <c r="D71" s="70" t="s">
        <v>64</v>
      </c>
      <c r="E71" s="72" t="s">
        <v>587</v>
      </c>
      <c r="F71" s="68" t="s">
        <v>4</v>
      </c>
      <c r="G71" s="176">
        <v>190</v>
      </c>
      <c r="H71" s="73" t="s">
        <v>14</v>
      </c>
      <c r="I71" s="68">
        <v>15</v>
      </c>
      <c r="J71" s="164"/>
      <c r="K71" s="174"/>
      <c r="L71" s="174"/>
      <c r="M71" s="164"/>
      <c r="N71" s="14"/>
    </row>
    <row r="72" spans="1:14" ht="89.25" x14ac:dyDescent="0.2">
      <c r="A72" s="2"/>
      <c r="B72" s="164"/>
      <c r="C72" s="93" t="s">
        <v>1160</v>
      </c>
      <c r="D72" s="70" t="s">
        <v>120</v>
      </c>
      <c r="E72" s="72" t="s">
        <v>588</v>
      </c>
      <c r="F72" s="68" t="s">
        <v>4</v>
      </c>
      <c r="G72" s="176">
        <v>190</v>
      </c>
      <c r="H72" s="73" t="s">
        <v>14</v>
      </c>
      <c r="I72" s="68">
        <v>15</v>
      </c>
      <c r="J72" s="164"/>
      <c r="K72" s="174"/>
      <c r="L72" s="174"/>
      <c r="M72" s="164"/>
      <c r="N72" s="14"/>
    </row>
    <row r="73" spans="1:14" ht="89.25" x14ac:dyDescent="0.2">
      <c r="A73" s="2"/>
      <c r="B73" s="164"/>
      <c r="C73" s="93" t="s">
        <v>1161</v>
      </c>
      <c r="D73" s="70" t="s">
        <v>109</v>
      </c>
      <c r="E73" s="72" t="s">
        <v>589</v>
      </c>
      <c r="F73" s="68" t="s">
        <v>4</v>
      </c>
      <c r="G73" s="176">
        <v>190</v>
      </c>
      <c r="H73" s="73" t="s">
        <v>14</v>
      </c>
      <c r="I73" s="68">
        <v>15</v>
      </c>
      <c r="J73" s="164"/>
      <c r="K73" s="174"/>
      <c r="L73" s="174"/>
      <c r="M73" s="164"/>
      <c r="N73" s="14"/>
    </row>
    <row r="74" spans="1:14" ht="114.75" x14ac:dyDescent="0.2">
      <c r="A74" s="2"/>
      <c r="B74" s="164"/>
      <c r="C74" s="93" t="s">
        <v>1162</v>
      </c>
      <c r="D74" s="70" t="s">
        <v>150</v>
      </c>
      <c r="E74" s="72" t="s">
        <v>590</v>
      </c>
      <c r="F74" s="68" t="s">
        <v>4</v>
      </c>
      <c r="G74" s="176">
        <v>95</v>
      </c>
      <c r="H74" s="73" t="s">
        <v>14</v>
      </c>
      <c r="I74" s="68">
        <v>15</v>
      </c>
      <c r="J74" s="164"/>
      <c r="K74" s="174"/>
      <c r="L74" s="174"/>
      <c r="M74" s="164"/>
      <c r="N74" s="14"/>
    </row>
    <row r="75" spans="1:14" ht="51" x14ac:dyDescent="0.2">
      <c r="A75" s="2"/>
      <c r="B75" s="164"/>
      <c r="C75" s="93" t="s">
        <v>1163</v>
      </c>
      <c r="D75" s="70" t="s">
        <v>210</v>
      </c>
      <c r="E75" s="72" t="s">
        <v>591</v>
      </c>
      <c r="F75" s="68" t="s">
        <v>4</v>
      </c>
      <c r="G75" s="176">
        <v>114</v>
      </c>
      <c r="H75" s="73" t="s">
        <v>14</v>
      </c>
      <c r="I75" s="68">
        <v>15</v>
      </c>
      <c r="J75" s="164"/>
      <c r="K75" s="174"/>
      <c r="L75" s="174"/>
      <c r="M75" s="164"/>
      <c r="N75" s="14"/>
    </row>
    <row r="76" spans="1:14" ht="51" x14ac:dyDescent="0.2">
      <c r="A76" s="2"/>
      <c r="B76" s="164"/>
      <c r="C76" s="93" t="s">
        <v>1164</v>
      </c>
      <c r="D76" s="70" t="s">
        <v>206</v>
      </c>
      <c r="E76" s="72" t="s">
        <v>592</v>
      </c>
      <c r="F76" s="68" t="s">
        <v>4</v>
      </c>
      <c r="G76" s="176">
        <v>38</v>
      </c>
      <c r="H76" s="73" t="s">
        <v>14</v>
      </c>
      <c r="I76" s="68">
        <v>15</v>
      </c>
      <c r="J76" s="164"/>
      <c r="K76" s="174"/>
      <c r="L76" s="174"/>
      <c r="M76" s="164"/>
      <c r="N76" s="14"/>
    </row>
    <row r="77" spans="1:14" ht="38.25" x14ac:dyDescent="0.2">
      <c r="A77" s="2"/>
      <c r="B77" s="164"/>
      <c r="C77" s="93" t="s">
        <v>1165</v>
      </c>
      <c r="D77" s="70" t="s">
        <v>99</v>
      </c>
      <c r="E77" s="70" t="s">
        <v>593</v>
      </c>
      <c r="F77" s="68" t="s">
        <v>4</v>
      </c>
      <c r="G77" s="176">
        <v>57</v>
      </c>
      <c r="H77" s="73" t="s">
        <v>14</v>
      </c>
      <c r="I77" s="68">
        <v>15</v>
      </c>
      <c r="J77" s="164"/>
      <c r="K77" s="174"/>
      <c r="L77" s="174"/>
      <c r="M77" s="164"/>
      <c r="N77" s="14"/>
    </row>
    <row r="78" spans="1:14" ht="165.75" x14ac:dyDescent="0.2">
      <c r="A78" s="2"/>
      <c r="B78" s="164"/>
      <c r="C78" s="93" t="s">
        <v>1166</v>
      </c>
      <c r="D78" s="70" t="s">
        <v>28</v>
      </c>
      <c r="E78" s="72" t="s">
        <v>594</v>
      </c>
      <c r="F78" s="68" t="s">
        <v>4</v>
      </c>
      <c r="G78" s="176">
        <v>100</v>
      </c>
      <c r="H78" s="73" t="s">
        <v>14</v>
      </c>
      <c r="I78" s="68">
        <v>15</v>
      </c>
      <c r="J78" s="164"/>
      <c r="K78" s="174"/>
      <c r="L78" s="174"/>
      <c r="M78" s="164"/>
      <c r="N78" s="14"/>
    </row>
    <row r="79" spans="1:14" ht="76.5" x14ac:dyDescent="0.2">
      <c r="A79" s="2"/>
      <c r="B79" s="164"/>
      <c r="C79" s="93" t="s">
        <v>1167</v>
      </c>
      <c r="D79" s="70" t="s">
        <v>233</v>
      </c>
      <c r="E79" s="72" t="s">
        <v>596</v>
      </c>
      <c r="F79" s="68" t="s">
        <v>4</v>
      </c>
      <c r="G79" s="176">
        <v>38</v>
      </c>
      <c r="H79" s="73" t="s">
        <v>14</v>
      </c>
      <c r="I79" s="68">
        <v>15</v>
      </c>
      <c r="J79" s="164"/>
      <c r="K79" s="174"/>
      <c r="L79" s="174"/>
      <c r="M79" s="164"/>
      <c r="N79" s="14"/>
    </row>
    <row r="80" spans="1:14" ht="63.75" x14ac:dyDescent="0.2">
      <c r="A80" s="2"/>
      <c r="B80" s="164"/>
      <c r="C80" s="93" t="s">
        <v>1168</v>
      </c>
      <c r="D80" s="70" t="s">
        <v>88</v>
      </c>
      <c r="E80" s="72" t="s">
        <v>600</v>
      </c>
      <c r="F80" s="68" t="s">
        <v>4</v>
      </c>
      <c r="G80" s="176">
        <v>76</v>
      </c>
      <c r="H80" s="73" t="s">
        <v>14</v>
      </c>
      <c r="I80" s="68">
        <v>15</v>
      </c>
      <c r="J80" s="164"/>
      <c r="K80" s="174"/>
      <c r="L80" s="174"/>
      <c r="M80" s="164"/>
      <c r="N80" s="14"/>
    </row>
    <row r="81" spans="1:14" ht="12.75" x14ac:dyDescent="0.2">
      <c r="A81" s="2"/>
      <c r="B81" s="164"/>
      <c r="C81" s="93" t="s">
        <v>1169</v>
      </c>
      <c r="D81" s="70" t="s">
        <v>194</v>
      </c>
      <c r="E81" s="72" t="s">
        <v>194</v>
      </c>
      <c r="F81" s="68" t="s">
        <v>4</v>
      </c>
      <c r="G81" s="176">
        <v>114</v>
      </c>
      <c r="H81" s="73" t="s">
        <v>14</v>
      </c>
      <c r="I81" s="68">
        <v>15</v>
      </c>
      <c r="J81" s="164"/>
      <c r="K81" s="174"/>
      <c r="L81" s="174"/>
      <c r="M81" s="164"/>
      <c r="N81" s="14"/>
    </row>
    <row r="82" spans="1:14" ht="38.25" x14ac:dyDescent="0.2">
      <c r="A82" s="2"/>
      <c r="B82" s="164"/>
      <c r="C82" s="93" t="s">
        <v>1170</v>
      </c>
      <c r="D82" s="70" t="s">
        <v>241</v>
      </c>
      <c r="E82" s="72" t="s">
        <v>607</v>
      </c>
      <c r="F82" s="68" t="s">
        <v>4</v>
      </c>
      <c r="G82" s="176">
        <v>76</v>
      </c>
      <c r="H82" s="73" t="s">
        <v>14</v>
      </c>
      <c r="I82" s="68">
        <v>15</v>
      </c>
      <c r="J82" s="164"/>
      <c r="K82" s="174"/>
      <c r="L82" s="174"/>
      <c r="M82" s="164"/>
      <c r="N82" s="14"/>
    </row>
    <row r="83" spans="1:14" ht="102" x14ac:dyDescent="0.2">
      <c r="A83" s="2"/>
      <c r="B83" s="164"/>
      <c r="C83" s="93" t="s">
        <v>1171</v>
      </c>
      <c r="D83" s="70" t="s">
        <v>190</v>
      </c>
      <c r="E83" s="72" t="s">
        <v>608</v>
      </c>
      <c r="F83" s="68" t="s">
        <v>4</v>
      </c>
      <c r="G83" s="176">
        <v>114</v>
      </c>
      <c r="H83" s="73" t="s">
        <v>14</v>
      </c>
      <c r="I83" s="68">
        <v>15</v>
      </c>
      <c r="J83" s="164"/>
      <c r="K83" s="174"/>
      <c r="L83" s="174"/>
      <c r="M83" s="164"/>
      <c r="N83" s="14"/>
    </row>
    <row r="84" spans="1:14" ht="63.75" x14ac:dyDescent="0.2">
      <c r="A84" s="2"/>
      <c r="B84" s="164"/>
      <c r="C84" s="93" t="s">
        <v>1172</v>
      </c>
      <c r="D84" s="70" t="s">
        <v>280</v>
      </c>
      <c r="E84" s="72" t="s">
        <v>609</v>
      </c>
      <c r="F84" s="68" t="s">
        <v>4</v>
      </c>
      <c r="G84" s="176">
        <v>190</v>
      </c>
      <c r="H84" s="73" t="s">
        <v>14</v>
      </c>
      <c r="I84" s="68">
        <v>15</v>
      </c>
      <c r="J84" s="164"/>
      <c r="K84" s="174"/>
      <c r="L84" s="174"/>
      <c r="M84" s="164"/>
      <c r="N84" s="14"/>
    </row>
    <row r="85" spans="1:14" ht="38.25" x14ac:dyDescent="0.2">
      <c r="A85" s="2"/>
      <c r="B85" s="164"/>
      <c r="C85" s="93" t="s">
        <v>1173</v>
      </c>
      <c r="D85" s="70" t="s">
        <v>159</v>
      </c>
      <c r="E85" s="72" t="s">
        <v>610</v>
      </c>
      <c r="F85" s="68" t="s">
        <v>4</v>
      </c>
      <c r="G85" s="176">
        <v>190</v>
      </c>
      <c r="H85" s="73" t="s">
        <v>14</v>
      </c>
      <c r="I85" s="68">
        <v>15</v>
      </c>
      <c r="J85" s="164"/>
      <c r="K85" s="174"/>
      <c r="L85" s="174"/>
      <c r="M85" s="164"/>
      <c r="N85" s="14"/>
    </row>
    <row r="86" spans="1:14" ht="38.25" x14ac:dyDescent="0.2">
      <c r="A86" s="2"/>
      <c r="B86" s="164"/>
      <c r="C86" s="93" t="s">
        <v>1174</v>
      </c>
      <c r="D86" s="70" t="s">
        <v>143</v>
      </c>
      <c r="E86" s="72" t="s">
        <v>610</v>
      </c>
      <c r="F86" s="68" t="s">
        <v>4</v>
      </c>
      <c r="G86" s="176">
        <v>190</v>
      </c>
      <c r="H86" s="73" t="s">
        <v>14</v>
      </c>
      <c r="I86" s="68">
        <v>15</v>
      </c>
      <c r="J86" s="164"/>
      <c r="K86" s="174"/>
      <c r="L86" s="174"/>
      <c r="M86" s="164"/>
      <c r="N86" s="14"/>
    </row>
    <row r="87" spans="1:14" ht="51" x14ac:dyDescent="0.2">
      <c r="A87" s="2"/>
      <c r="B87" s="164"/>
      <c r="C87" s="93" t="s">
        <v>1175</v>
      </c>
      <c r="D87" s="70" t="s">
        <v>173</v>
      </c>
      <c r="E87" s="72" t="s">
        <v>611</v>
      </c>
      <c r="F87" s="68" t="s">
        <v>4</v>
      </c>
      <c r="G87" s="176">
        <v>190</v>
      </c>
      <c r="H87" s="73" t="s">
        <v>14</v>
      </c>
      <c r="I87" s="68">
        <v>15</v>
      </c>
      <c r="J87" s="164"/>
      <c r="K87" s="174"/>
      <c r="L87" s="174"/>
      <c r="M87" s="164"/>
      <c r="N87" s="14"/>
    </row>
    <row r="88" spans="1:14" ht="25.5" x14ac:dyDescent="0.2">
      <c r="A88" s="2"/>
      <c r="B88" s="164"/>
      <c r="C88" s="93" t="s">
        <v>1176</v>
      </c>
      <c r="D88" s="70" t="s">
        <v>208</v>
      </c>
      <c r="E88" s="72" t="s">
        <v>612</v>
      </c>
      <c r="F88" s="68" t="s">
        <v>4</v>
      </c>
      <c r="G88" s="176">
        <v>190</v>
      </c>
      <c r="H88" s="73" t="s">
        <v>14</v>
      </c>
      <c r="I88" s="68">
        <v>15</v>
      </c>
      <c r="J88" s="164"/>
      <c r="K88" s="174"/>
      <c r="L88" s="174"/>
      <c r="M88" s="164"/>
      <c r="N88" s="14"/>
    </row>
    <row r="89" spans="1:14" ht="38.25" x14ac:dyDescent="0.2">
      <c r="A89" s="2"/>
      <c r="B89" s="164"/>
      <c r="C89" s="93" t="s">
        <v>1177</v>
      </c>
      <c r="D89" s="70" t="s">
        <v>613</v>
      </c>
      <c r="E89" s="72" t="s">
        <v>614</v>
      </c>
      <c r="F89" s="68" t="s">
        <v>4</v>
      </c>
      <c r="G89" s="176">
        <v>19</v>
      </c>
      <c r="H89" s="73" t="s">
        <v>14</v>
      </c>
      <c r="I89" s="68">
        <v>15</v>
      </c>
      <c r="J89" s="164"/>
      <c r="K89" s="174"/>
      <c r="L89" s="174"/>
      <c r="M89" s="164"/>
      <c r="N89" s="14"/>
    </row>
    <row r="90" spans="1:14" ht="51" x14ac:dyDescent="0.2">
      <c r="A90" s="2"/>
      <c r="B90" s="164"/>
      <c r="C90" s="93" t="s">
        <v>1178</v>
      </c>
      <c r="D90" s="70" t="s">
        <v>344</v>
      </c>
      <c r="E90" s="72" t="s">
        <v>615</v>
      </c>
      <c r="F90" s="68" t="s">
        <v>4</v>
      </c>
      <c r="G90" s="176">
        <v>38</v>
      </c>
      <c r="H90" s="73" t="s">
        <v>14</v>
      </c>
      <c r="I90" s="68">
        <v>15</v>
      </c>
      <c r="J90" s="164"/>
      <c r="K90" s="174"/>
      <c r="L90" s="174"/>
      <c r="M90" s="164"/>
      <c r="N90" s="14"/>
    </row>
    <row r="91" spans="1:14" ht="178.5" x14ac:dyDescent="0.2">
      <c r="A91" s="2"/>
      <c r="B91" s="164"/>
      <c r="C91" s="93" t="s">
        <v>1179</v>
      </c>
      <c r="D91" s="70" t="s">
        <v>154</v>
      </c>
      <c r="E91" s="72" t="s">
        <v>540</v>
      </c>
      <c r="F91" s="68" t="s">
        <v>4</v>
      </c>
      <c r="G91" s="176">
        <v>38</v>
      </c>
      <c r="H91" s="73" t="s">
        <v>14</v>
      </c>
      <c r="I91" s="68">
        <v>15</v>
      </c>
      <c r="J91" s="164"/>
      <c r="K91" s="174"/>
      <c r="L91" s="174"/>
      <c r="M91" s="164"/>
      <c r="N91" s="14"/>
    </row>
    <row r="92" spans="1:14" ht="89.25" x14ac:dyDescent="0.2">
      <c r="A92" s="2"/>
      <c r="B92" s="164"/>
      <c r="C92" s="93" t="s">
        <v>1180</v>
      </c>
      <c r="D92" s="70" t="s">
        <v>111</v>
      </c>
      <c r="E92" s="72" t="s">
        <v>616</v>
      </c>
      <c r="F92" s="68" t="s">
        <v>4</v>
      </c>
      <c r="G92" s="176">
        <v>190</v>
      </c>
      <c r="H92" s="73" t="s">
        <v>14</v>
      </c>
      <c r="I92" s="68">
        <v>15</v>
      </c>
      <c r="J92" s="164"/>
      <c r="K92" s="174"/>
      <c r="L92" s="174"/>
      <c r="M92" s="164"/>
      <c r="N92" s="14"/>
    </row>
    <row r="93" spans="1:14" ht="89.25" x14ac:dyDescent="0.2">
      <c r="A93" s="2"/>
      <c r="B93" s="164"/>
      <c r="C93" s="93" t="s">
        <v>1181</v>
      </c>
      <c r="D93" s="70" t="s">
        <v>92</v>
      </c>
      <c r="E93" s="72" t="s">
        <v>617</v>
      </c>
      <c r="F93" s="68" t="s">
        <v>4</v>
      </c>
      <c r="G93" s="176">
        <v>190</v>
      </c>
      <c r="H93" s="73" t="s">
        <v>14</v>
      </c>
      <c r="I93" s="68">
        <v>15</v>
      </c>
      <c r="J93" s="164"/>
      <c r="K93" s="174"/>
      <c r="L93" s="174"/>
      <c r="M93" s="164"/>
      <c r="N93" s="14"/>
    </row>
    <row r="94" spans="1:14" ht="102" x14ac:dyDescent="0.2">
      <c r="A94" s="2"/>
      <c r="B94" s="164"/>
      <c r="C94" s="93" t="s">
        <v>1182</v>
      </c>
      <c r="D94" s="70" t="s">
        <v>84</v>
      </c>
      <c r="E94" s="72" t="s">
        <v>618</v>
      </c>
      <c r="F94" s="68" t="s">
        <v>4</v>
      </c>
      <c r="G94" s="176">
        <v>50</v>
      </c>
      <c r="H94" s="73" t="s">
        <v>14</v>
      </c>
      <c r="I94" s="68">
        <v>15</v>
      </c>
      <c r="J94" s="164"/>
      <c r="K94" s="174"/>
      <c r="L94" s="174"/>
      <c r="M94" s="164"/>
      <c r="N94" s="14"/>
    </row>
    <row r="95" spans="1:14" s="15" customFormat="1" ht="9.9499999999999993" customHeight="1" x14ac:dyDescent="0.2">
      <c r="A95" s="189"/>
      <c r="B95" s="190"/>
      <c r="C95" s="191"/>
      <c r="D95" s="192"/>
      <c r="E95" s="192"/>
      <c r="F95" s="192"/>
      <c r="G95" s="192"/>
      <c r="H95" s="192"/>
      <c r="I95" s="192"/>
      <c r="J95" s="190"/>
      <c r="K95" s="192"/>
      <c r="L95" s="192"/>
      <c r="M95" s="193"/>
    </row>
    <row r="96" spans="1:14" ht="35.1" customHeight="1" x14ac:dyDescent="0.2">
      <c r="A96" s="2"/>
      <c r="B96" s="164"/>
      <c r="C96" s="165" t="s">
        <v>622</v>
      </c>
      <c r="D96" s="166" t="s">
        <v>623</v>
      </c>
      <c r="E96" s="167"/>
      <c r="F96" s="168"/>
      <c r="G96" s="169"/>
      <c r="H96" s="169"/>
      <c r="I96" s="169"/>
      <c r="J96" s="164"/>
      <c r="K96" s="170"/>
      <c r="L96" s="170"/>
      <c r="M96" s="164"/>
      <c r="N96" s="14"/>
    </row>
    <row r="97" spans="1:14" ht="35.1" customHeight="1" x14ac:dyDescent="0.2">
      <c r="A97" s="2"/>
      <c r="B97" s="164"/>
      <c r="C97" s="34" t="s">
        <v>624</v>
      </c>
      <c r="D97" s="215" t="s">
        <v>625</v>
      </c>
      <c r="E97" s="216"/>
      <c r="F97" s="82"/>
      <c r="G97" s="37"/>
      <c r="H97" s="82"/>
      <c r="I97" s="82"/>
      <c r="J97" s="164"/>
      <c r="K97" s="82"/>
      <c r="L97" s="82"/>
      <c r="M97" s="164"/>
      <c r="N97" s="14"/>
    </row>
    <row r="98" spans="1:14" ht="165.75" x14ac:dyDescent="0.2">
      <c r="A98" s="2"/>
      <c r="B98" s="164"/>
      <c r="C98" s="100" t="s">
        <v>626</v>
      </c>
      <c r="D98" s="58" t="s">
        <v>410</v>
      </c>
      <c r="E98" s="86" t="s">
        <v>627</v>
      </c>
      <c r="F98" s="45" t="s">
        <v>4</v>
      </c>
      <c r="G98" s="178">
        <v>1</v>
      </c>
      <c r="H98" s="59" t="s">
        <v>10</v>
      </c>
      <c r="I98" s="101">
        <v>1</v>
      </c>
      <c r="J98" s="164"/>
      <c r="K98" s="174"/>
      <c r="L98" s="174"/>
      <c r="M98" s="164"/>
      <c r="N98" s="14"/>
    </row>
    <row r="99" spans="1:14" ht="38.25" x14ac:dyDescent="0.2">
      <c r="A99" s="2"/>
      <c r="B99" s="164"/>
      <c r="C99" s="100" t="s">
        <v>628</v>
      </c>
      <c r="D99" s="102" t="s">
        <v>234</v>
      </c>
      <c r="E99" s="103" t="s">
        <v>640</v>
      </c>
      <c r="F99" s="45" t="s">
        <v>4</v>
      </c>
      <c r="G99" s="178">
        <v>38</v>
      </c>
      <c r="H99" s="59" t="s">
        <v>14</v>
      </c>
      <c r="I99" s="101">
        <v>15</v>
      </c>
      <c r="J99" s="164"/>
      <c r="K99" s="174"/>
      <c r="L99" s="174"/>
      <c r="M99" s="164"/>
      <c r="N99" s="14"/>
    </row>
    <row r="100" spans="1:14" ht="38.25" x14ac:dyDescent="0.2">
      <c r="A100" s="2"/>
      <c r="B100" s="164"/>
      <c r="C100" s="100" t="s">
        <v>629</v>
      </c>
      <c r="D100" s="102" t="s">
        <v>178</v>
      </c>
      <c r="E100" s="103" t="s">
        <v>642</v>
      </c>
      <c r="F100" s="45" t="s">
        <v>4</v>
      </c>
      <c r="G100" s="178">
        <v>76</v>
      </c>
      <c r="H100" s="59" t="s">
        <v>14</v>
      </c>
      <c r="I100" s="101">
        <v>15</v>
      </c>
      <c r="J100" s="164"/>
      <c r="K100" s="174"/>
      <c r="L100" s="174"/>
      <c r="M100" s="164"/>
      <c r="N100" s="14"/>
    </row>
    <row r="101" spans="1:14" ht="38.25" x14ac:dyDescent="0.2">
      <c r="A101" s="2"/>
      <c r="B101" s="164"/>
      <c r="C101" s="100" t="s">
        <v>632</v>
      </c>
      <c r="D101" s="58" t="s">
        <v>179</v>
      </c>
      <c r="E101" s="103" t="s">
        <v>644</v>
      </c>
      <c r="F101" s="45" t="s">
        <v>4</v>
      </c>
      <c r="G101" s="173">
        <v>76</v>
      </c>
      <c r="H101" s="59" t="s">
        <v>14</v>
      </c>
      <c r="I101" s="101">
        <v>15</v>
      </c>
      <c r="J101" s="164"/>
      <c r="K101" s="174"/>
      <c r="L101" s="174"/>
      <c r="M101" s="164"/>
      <c r="N101" s="14"/>
    </row>
    <row r="102" spans="1:14" ht="38.25" x14ac:dyDescent="0.2">
      <c r="A102" s="2"/>
      <c r="B102" s="164"/>
      <c r="C102" s="100" t="s">
        <v>634</v>
      </c>
      <c r="D102" s="58" t="s">
        <v>168</v>
      </c>
      <c r="E102" s="103" t="s">
        <v>646</v>
      </c>
      <c r="F102" s="45" t="s">
        <v>4</v>
      </c>
      <c r="G102" s="173">
        <v>76</v>
      </c>
      <c r="H102" s="59" t="s">
        <v>14</v>
      </c>
      <c r="I102" s="101">
        <v>15</v>
      </c>
      <c r="J102" s="164"/>
      <c r="K102" s="174"/>
      <c r="L102" s="174"/>
      <c r="M102" s="164"/>
      <c r="N102" s="14"/>
    </row>
    <row r="103" spans="1:14" ht="318.75" x14ac:dyDescent="0.2">
      <c r="A103" s="2"/>
      <c r="B103" s="164"/>
      <c r="C103" s="100" t="s">
        <v>635</v>
      </c>
      <c r="D103" s="102" t="s">
        <v>185</v>
      </c>
      <c r="E103" s="102" t="s">
        <v>647</v>
      </c>
      <c r="F103" s="45" t="s">
        <v>4</v>
      </c>
      <c r="G103" s="178">
        <v>95</v>
      </c>
      <c r="H103" s="59" t="s">
        <v>14</v>
      </c>
      <c r="I103" s="101">
        <v>15</v>
      </c>
      <c r="J103" s="164"/>
      <c r="K103" s="174"/>
      <c r="L103" s="174"/>
      <c r="M103" s="164"/>
      <c r="N103" s="14"/>
    </row>
    <row r="104" spans="1:14" ht="114.75" x14ac:dyDescent="0.2">
      <c r="A104" s="2"/>
      <c r="B104" s="164"/>
      <c r="C104" s="100" t="s">
        <v>636</v>
      </c>
      <c r="D104" s="102" t="s">
        <v>345</v>
      </c>
      <c r="E104" s="102" t="s">
        <v>648</v>
      </c>
      <c r="F104" s="45" t="s">
        <v>4</v>
      </c>
      <c r="G104" s="173">
        <v>11</v>
      </c>
      <c r="H104" s="59" t="s">
        <v>14</v>
      </c>
      <c r="I104" s="101">
        <v>15</v>
      </c>
      <c r="J104" s="164"/>
      <c r="K104" s="174"/>
      <c r="L104" s="174"/>
      <c r="M104" s="164"/>
      <c r="N104" s="14"/>
    </row>
    <row r="105" spans="1:14" ht="204" x14ac:dyDescent="0.2">
      <c r="A105" s="2"/>
      <c r="B105" s="164"/>
      <c r="C105" s="100" t="s">
        <v>637</v>
      </c>
      <c r="D105" s="58" t="s">
        <v>125</v>
      </c>
      <c r="E105" s="103" t="s">
        <v>649</v>
      </c>
      <c r="F105" s="45" t="s">
        <v>4</v>
      </c>
      <c r="G105" s="173">
        <v>57</v>
      </c>
      <c r="H105" s="59" t="s">
        <v>14</v>
      </c>
      <c r="I105" s="101">
        <v>15</v>
      </c>
      <c r="J105" s="164"/>
      <c r="K105" s="174"/>
      <c r="L105" s="174"/>
      <c r="M105" s="164"/>
      <c r="N105" s="14"/>
    </row>
    <row r="106" spans="1:14" ht="216.75" x14ac:dyDescent="0.2">
      <c r="A106" s="2"/>
      <c r="B106" s="164"/>
      <c r="C106" s="100" t="s">
        <v>639</v>
      </c>
      <c r="D106" s="102" t="s">
        <v>13</v>
      </c>
      <c r="E106" s="103" t="s">
        <v>650</v>
      </c>
      <c r="F106" s="45" t="s">
        <v>4</v>
      </c>
      <c r="G106" s="173">
        <v>11</v>
      </c>
      <c r="H106" s="59" t="s">
        <v>14</v>
      </c>
      <c r="I106" s="101">
        <v>15</v>
      </c>
      <c r="J106" s="164"/>
      <c r="K106" s="174"/>
      <c r="L106" s="174"/>
      <c r="M106" s="164"/>
      <c r="N106" s="14"/>
    </row>
    <row r="107" spans="1:14" ht="35.1" customHeight="1" x14ac:dyDescent="0.2">
      <c r="A107" s="2"/>
      <c r="B107" s="164"/>
      <c r="C107" s="34" t="s">
        <v>652</v>
      </c>
      <c r="D107" s="215" t="s">
        <v>653</v>
      </c>
      <c r="E107" s="216"/>
      <c r="F107" s="82"/>
      <c r="G107" s="37">
        <v>0</v>
      </c>
      <c r="H107" s="82"/>
      <c r="I107" s="82"/>
      <c r="J107" s="164"/>
      <c r="K107" s="82"/>
      <c r="L107" s="82"/>
      <c r="M107" s="164"/>
      <c r="N107" s="14"/>
    </row>
    <row r="108" spans="1:14" ht="165.75" x14ac:dyDescent="0.2">
      <c r="A108" s="2"/>
      <c r="B108" s="164"/>
      <c r="C108" s="100" t="s">
        <v>654</v>
      </c>
      <c r="D108" s="58" t="s">
        <v>411</v>
      </c>
      <c r="E108" s="86" t="s">
        <v>655</v>
      </c>
      <c r="F108" s="45" t="s">
        <v>4</v>
      </c>
      <c r="G108" s="178">
        <v>1</v>
      </c>
      <c r="H108" s="59" t="s">
        <v>10</v>
      </c>
      <c r="I108" s="101">
        <v>1</v>
      </c>
      <c r="J108" s="164"/>
      <c r="K108" s="174"/>
      <c r="L108" s="174"/>
      <c r="M108" s="164"/>
      <c r="N108" s="14"/>
    </row>
    <row r="109" spans="1:14" ht="409.5" x14ac:dyDescent="0.2">
      <c r="A109" s="2"/>
      <c r="B109" s="164"/>
      <c r="C109" s="100" t="s">
        <v>656</v>
      </c>
      <c r="D109" s="58" t="s">
        <v>15</v>
      </c>
      <c r="E109" s="86" t="s">
        <v>657</v>
      </c>
      <c r="F109" s="45" t="s">
        <v>9</v>
      </c>
      <c r="G109" s="178">
        <v>31920</v>
      </c>
      <c r="H109" s="59" t="s">
        <v>10</v>
      </c>
      <c r="I109" s="101">
        <v>1</v>
      </c>
      <c r="J109" s="164"/>
      <c r="K109" s="174"/>
      <c r="L109" s="174"/>
      <c r="M109" s="164"/>
      <c r="N109" s="14"/>
    </row>
    <row r="110" spans="1:14" ht="409.5" x14ac:dyDescent="0.2">
      <c r="A110" s="2"/>
      <c r="B110" s="164"/>
      <c r="C110" s="100" t="s">
        <v>658</v>
      </c>
      <c r="D110" s="58" t="s">
        <v>44</v>
      </c>
      <c r="E110" s="86" t="s">
        <v>659</v>
      </c>
      <c r="F110" s="45" t="s">
        <v>9</v>
      </c>
      <c r="G110" s="178">
        <v>5586</v>
      </c>
      <c r="H110" s="59" t="s">
        <v>10</v>
      </c>
      <c r="I110" s="101">
        <v>1</v>
      </c>
      <c r="J110" s="164"/>
      <c r="K110" s="174"/>
      <c r="L110" s="174"/>
      <c r="M110" s="164"/>
      <c r="N110" s="14"/>
    </row>
    <row r="111" spans="1:14" ht="409.5" x14ac:dyDescent="0.2">
      <c r="A111" s="2"/>
      <c r="B111" s="164"/>
      <c r="C111" s="100" t="s">
        <v>660</v>
      </c>
      <c r="D111" s="58" t="s">
        <v>19</v>
      </c>
      <c r="E111" s="86" t="s">
        <v>661</v>
      </c>
      <c r="F111" s="45" t="s">
        <v>9</v>
      </c>
      <c r="G111" s="178">
        <v>13300</v>
      </c>
      <c r="H111" s="59" t="s">
        <v>10</v>
      </c>
      <c r="I111" s="101">
        <v>1</v>
      </c>
      <c r="J111" s="164"/>
      <c r="K111" s="174"/>
      <c r="L111" s="174"/>
      <c r="M111" s="164"/>
      <c r="N111" s="14"/>
    </row>
    <row r="112" spans="1:14" ht="409.5" x14ac:dyDescent="0.2">
      <c r="A112" s="2"/>
      <c r="B112" s="164"/>
      <c r="C112" s="100" t="s">
        <v>662</v>
      </c>
      <c r="D112" s="58" t="s">
        <v>164</v>
      </c>
      <c r="E112" s="86" t="s">
        <v>663</v>
      </c>
      <c r="F112" s="45" t="s">
        <v>4</v>
      </c>
      <c r="G112" s="178">
        <v>76</v>
      </c>
      <c r="H112" s="59" t="s">
        <v>14</v>
      </c>
      <c r="I112" s="101">
        <v>15</v>
      </c>
      <c r="J112" s="164"/>
      <c r="K112" s="174"/>
      <c r="L112" s="174"/>
      <c r="M112" s="164"/>
      <c r="N112" s="14"/>
    </row>
    <row r="113" spans="1:14" ht="35.1" customHeight="1" x14ac:dyDescent="0.2">
      <c r="A113" s="2"/>
      <c r="B113" s="164"/>
      <c r="C113" s="34" t="s">
        <v>664</v>
      </c>
      <c r="D113" s="215" t="s">
        <v>665</v>
      </c>
      <c r="E113" s="216"/>
      <c r="F113" s="82"/>
      <c r="G113" s="37"/>
      <c r="H113" s="82"/>
      <c r="I113" s="82"/>
      <c r="J113" s="164"/>
      <c r="K113" s="82"/>
      <c r="L113" s="82"/>
      <c r="M113" s="164"/>
      <c r="N113" s="14"/>
    </row>
    <row r="114" spans="1:14" ht="178.5" x14ac:dyDescent="0.2">
      <c r="A114" s="2"/>
      <c r="B114" s="164"/>
      <c r="C114" s="104" t="s">
        <v>666</v>
      </c>
      <c r="D114" s="58" t="s">
        <v>412</v>
      </c>
      <c r="E114" s="86" t="s">
        <v>667</v>
      </c>
      <c r="F114" s="105" t="s">
        <v>4</v>
      </c>
      <c r="G114" s="178">
        <v>1</v>
      </c>
      <c r="H114" s="59" t="s">
        <v>10</v>
      </c>
      <c r="I114" s="101">
        <v>1</v>
      </c>
      <c r="J114" s="164"/>
      <c r="K114" s="174"/>
      <c r="L114" s="174"/>
      <c r="M114" s="164"/>
      <c r="N114" s="14"/>
    </row>
    <row r="115" spans="1:14" ht="409.5" x14ac:dyDescent="0.2">
      <c r="A115" s="2"/>
      <c r="B115" s="164"/>
      <c r="C115" s="104" t="s">
        <v>668</v>
      </c>
      <c r="D115" s="102" t="s">
        <v>161</v>
      </c>
      <c r="E115" s="103" t="s">
        <v>669</v>
      </c>
      <c r="F115" s="105" t="s">
        <v>4</v>
      </c>
      <c r="G115" s="178">
        <v>570</v>
      </c>
      <c r="H115" s="59" t="s">
        <v>10</v>
      </c>
      <c r="I115" s="101">
        <v>1</v>
      </c>
      <c r="J115" s="164"/>
      <c r="K115" s="174"/>
      <c r="L115" s="174"/>
      <c r="M115" s="164"/>
      <c r="N115" s="14"/>
    </row>
    <row r="116" spans="1:14" ht="216.75" x14ac:dyDescent="0.2">
      <c r="A116" s="2"/>
      <c r="B116" s="164"/>
      <c r="C116" s="104" t="s">
        <v>670</v>
      </c>
      <c r="D116" s="102" t="s">
        <v>240</v>
      </c>
      <c r="E116" s="103" t="s">
        <v>671</v>
      </c>
      <c r="F116" s="105" t="s">
        <v>4</v>
      </c>
      <c r="G116" s="178">
        <v>1</v>
      </c>
      <c r="H116" s="59" t="s">
        <v>10</v>
      </c>
      <c r="I116" s="101">
        <v>1</v>
      </c>
      <c r="J116" s="164"/>
      <c r="K116" s="174"/>
      <c r="L116" s="174"/>
      <c r="M116" s="164"/>
      <c r="N116" s="14"/>
    </row>
    <row r="117" spans="1:14" ht="267.75" x14ac:dyDescent="0.2">
      <c r="A117" s="2"/>
      <c r="B117" s="164"/>
      <c r="C117" s="104" t="s">
        <v>672</v>
      </c>
      <c r="D117" s="58" t="s">
        <v>183</v>
      </c>
      <c r="E117" s="103" t="s">
        <v>673</v>
      </c>
      <c r="F117" s="105" t="s">
        <v>4</v>
      </c>
      <c r="G117" s="178">
        <v>38</v>
      </c>
      <c r="H117" s="59" t="s">
        <v>10</v>
      </c>
      <c r="I117" s="101">
        <v>1</v>
      </c>
      <c r="J117" s="164"/>
      <c r="K117" s="174"/>
      <c r="L117" s="174"/>
      <c r="M117" s="164"/>
      <c r="N117" s="14"/>
    </row>
    <row r="118" spans="1:14" ht="127.5" x14ac:dyDescent="0.2">
      <c r="A118" s="2"/>
      <c r="B118" s="164"/>
      <c r="C118" s="104" t="s">
        <v>674</v>
      </c>
      <c r="D118" s="58" t="s">
        <v>195</v>
      </c>
      <c r="E118" s="103" t="s">
        <v>675</v>
      </c>
      <c r="F118" s="105" t="s">
        <v>4</v>
      </c>
      <c r="G118" s="178">
        <v>760</v>
      </c>
      <c r="H118" s="59" t="s">
        <v>10</v>
      </c>
      <c r="I118" s="101">
        <v>1</v>
      </c>
      <c r="J118" s="164"/>
      <c r="K118" s="174"/>
      <c r="L118" s="174"/>
      <c r="M118" s="164"/>
      <c r="N118" s="14"/>
    </row>
    <row r="119" spans="1:14" ht="35.1" customHeight="1" x14ac:dyDescent="0.2">
      <c r="A119" s="2"/>
      <c r="B119" s="164"/>
      <c r="C119" s="34" t="s">
        <v>676</v>
      </c>
      <c r="D119" s="215" t="s">
        <v>677</v>
      </c>
      <c r="E119" s="216"/>
      <c r="F119" s="82"/>
      <c r="G119" s="37"/>
      <c r="H119" s="82"/>
      <c r="I119" s="82"/>
      <c r="J119" s="164"/>
      <c r="K119" s="82"/>
      <c r="L119" s="82"/>
      <c r="M119" s="164"/>
      <c r="N119" s="14"/>
    </row>
    <row r="120" spans="1:14" ht="35.1" customHeight="1" x14ac:dyDescent="0.2">
      <c r="A120" s="2"/>
      <c r="B120" s="164"/>
      <c r="C120" s="83" t="s">
        <v>678</v>
      </c>
      <c r="D120" s="107" t="s">
        <v>679</v>
      </c>
      <c r="E120" s="108" t="s">
        <v>680</v>
      </c>
      <c r="F120" s="52"/>
      <c r="G120" s="52"/>
      <c r="H120" s="53"/>
      <c r="I120" s="53"/>
      <c r="J120" s="164"/>
      <c r="K120" s="53"/>
      <c r="L120" s="53"/>
      <c r="M120" s="164"/>
      <c r="N120" s="14"/>
    </row>
    <row r="121" spans="1:14" ht="165.75" x14ac:dyDescent="0.2">
      <c r="A121" s="4"/>
      <c r="B121" s="164"/>
      <c r="C121" s="104" t="s">
        <v>354</v>
      </c>
      <c r="D121" s="58" t="s">
        <v>355</v>
      </c>
      <c r="E121" s="58" t="s">
        <v>627</v>
      </c>
      <c r="F121" s="45" t="s">
        <v>4</v>
      </c>
      <c r="G121" s="178">
        <v>1</v>
      </c>
      <c r="H121" s="59" t="s">
        <v>10</v>
      </c>
      <c r="I121" s="101">
        <v>1</v>
      </c>
      <c r="J121" s="164"/>
      <c r="K121" s="174"/>
      <c r="L121" s="174"/>
      <c r="M121" s="164"/>
      <c r="N121" s="14"/>
    </row>
    <row r="122" spans="1:14" ht="114.75" x14ac:dyDescent="0.2">
      <c r="A122" s="2"/>
      <c r="B122" s="164"/>
      <c r="C122" s="104" t="s">
        <v>312</v>
      </c>
      <c r="D122" s="58" t="s">
        <v>313</v>
      </c>
      <c r="E122" s="58" t="s">
        <v>681</v>
      </c>
      <c r="F122" s="45" t="s">
        <v>38</v>
      </c>
      <c r="G122" s="178">
        <v>3</v>
      </c>
      <c r="H122" s="59" t="s">
        <v>10</v>
      </c>
      <c r="I122" s="101">
        <v>1</v>
      </c>
      <c r="J122" s="164"/>
      <c r="K122" s="174"/>
      <c r="L122" s="174"/>
      <c r="M122" s="164"/>
      <c r="N122" s="14"/>
    </row>
    <row r="123" spans="1:14" ht="114.75" x14ac:dyDescent="0.2">
      <c r="A123" s="2"/>
      <c r="B123" s="164"/>
      <c r="C123" s="104" t="s">
        <v>223</v>
      </c>
      <c r="D123" s="58" t="s">
        <v>224</v>
      </c>
      <c r="E123" s="58" t="s">
        <v>681</v>
      </c>
      <c r="F123" s="45" t="s">
        <v>38</v>
      </c>
      <c r="G123" s="178">
        <v>3</v>
      </c>
      <c r="H123" s="59" t="s">
        <v>10</v>
      </c>
      <c r="I123" s="101">
        <v>1</v>
      </c>
      <c r="J123" s="164"/>
      <c r="K123" s="174"/>
      <c r="L123" s="174"/>
      <c r="M123" s="164"/>
      <c r="N123" s="14"/>
    </row>
    <row r="124" spans="1:14" ht="114.75" x14ac:dyDescent="0.2">
      <c r="A124" s="2"/>
      <c r="B124" s="164"/>
      <c r="C124" s="104" t="s">
        <v>39</v>
      </c>
      <c r="D124" s="58" t="s">
        <v>40</v>
      </c>
      <c r="E124" s="58" t="s">
        <v>681</v>
      </c>
      <c r="F124" s="45" t="s">
        <v>38</v>
      </c>
      <c r="G124" s="178">
        <v>27</v>
      </c>
      <c r="H124" s="59" t="s">
        <v>10</v>
      </c>
      <c r="I124" s="101">
        <v>1</v>
      </c>
      <c r="J124" s="164"/>
      <c r="K124" s="174"/>
      <c r="L124" s="174"/>
      <c r="M124" s="164"/>
      <c r="N124" s="14"/>
    </row>
    <row r="125" spans="1:14" ht="114.75" x14ac:dyDescent="0.2">
      <c r="A125" s="2"/>
      <c r="B125" s="164"/>
      <c r="C125" s="104" t="s">
        <v>291</v>
      </c>
      <c r="D125" s="58" t="s">
        <v>292</v>
      </c>
      <c r="E125" s="58" t="s">
        <v>681</v>
      </c>
      <c r="F125" s="45" t="s">
        <v>38</v>
      </c>
      <c r="G125" s="178">
        <v>1</v>
      </c>
      <c r="H125" s="59" t="s">
        <v>10</v>
      </c>
      <c r="I125" s="101">
        <v>1</v>
      </c>
      <c r="J125" s="164"/>
      <c r="K125" s="174"/>
      <c r="L125" s="174"/>
      <c r="M125" s="164"/>
      <c r="N125" s="14"/>
    </row>
    <row r="126" spans="1:14" ht="114.75" x14ac:dyDescent="0.2">
      <c r="A126" s="2"/>
      <c r="B126" s="164"/>
      <c r="C126" s="104" t="s">
        <v>36</v>
      </c>
      <c r="D126" s="58" t="s">
        <v>37</v>
      </c>
      <c r="E126" s="58" t="s">
        <v>682</v>
      </c>
      <c r="F126" s="45" t="s">
        <v>38</v>
      </c>
      <c r="G126" s="178">
        <v>13</v>
      </c>
      <c r="H126" s="59" t="s">
        <v>10</v>
      </c>
      <c r="I126" s="101">
        <v>1</v>
      </c>
      <c r="J126" s="164"/>
      <c r="K126" s="174"/>
      <c r="L126" s="174"/>
      <c r="M126" s="164"/>
      <c r="N126" s="14"/>
    </row>
    <row r="127" spans="1:14" ht="76.5" x14ac:dyDescent="0.2">
      <c r="A127" s="2"/>
      <c r="B127" s="164"/>
      <c r="C127" s="104" t="s">
        <v>473</v>
      </c>
      <c r="D127" s="58" t="s">
        <v>474</v>
      </c>
      <c r="E127" s="58" t="s">
        <v>683</v>
      </c>
      <c r="F127" s="45" t="s">
        <v>475</v>
      </c>
      <c r="G127" s="178">
        <v>1</v>
      </c>
      <c r="H127" s="59" t="s">
        <v>10</v>
      </c>
      <c r="I127" s="101">
        <v>1</v>
      </c>
      <c r="J127" s="164"/>
      <c r="K127" s="174"/>
      <c r="L127" s="174"/>
      <c r="M127" s="164"/>
      <c r="N127" s="14"/>
    </row>
    <row r="128" spans="1:14" ht="25.5" x14ac:dyDescent="0.2">
      <c r="A128" s="2"/>
      <c r="B128" s="164"/>
      <c r="C128" s="104" t="s">
        <v>327</v>
      </c>
      <c r="D128" s="58" t="s">
        <v>328</v>
      </c>
      <c r="E128" s="58" t="s">
        <v>684</v>
      </c>
      <c r="F128" s="45" t="s">
        <v>329</v>
      </c>
      <c r="G128" s="178">
        <v>20</v>
      </c>
      <c r="H128" s="59" t="s">
        <v>10</v>
      </c>
      <c r="I128" s="101">
        <v>1</v>
      </c>
      <c r="J128" s="164"/>
      <c r="K128" s="174"/>
      <c r="L128" s="174"/>
      <c r="M128" s="164"/>
      <c r="N128" s="14"/>
    </row>
    <row r="129" spans="1:14" ht="25.5" x14ac:dyDescent="0.2">
      <c r="A129" s="2"/>
      <c r="B129" s="164"/>
      <c r="C129" s="104" t="s">
        <v>436</v>
      </c>
      <c r="D129" s="58" t="s">
        <v>328</v>
      </c>
      <c r="E129" s="58" t="s">
        <v>685</v>
      </c>
      <c r="F129" s="45" t="s">
        <v>329</v>
      </c>
      <c r="G129" s="178">
        <v>2</v>
      </c>
      <c r="H129" s="59" t="s">
        <v>10</v>
      </c>
      <c r="I129" s="101">
        <v>1</v>
      </c>
      <c r="J129" s="164"/>
      <c r="K129" s="174"/>
      <c r="L129" s="174"/>
      <c r="M129" s="164"/>
      <c r="N129" s="14"/>
    </row>
    <row r="130" spans="1:14" ht="140.25" x14ac:dyDescent="0.2">
      <c r="A130" s="2"/>
      <c r="B130" s="164"/>
      <c r="C130" s="104" t="s">
        <v>57</v>
      </c>
      <c r="D130" s="58" t="s">
        <v>58</v>
      </c>
      <c r="E130" s="58" t="s">
        <v>686</v>
      </c>
      <c r="F130" s="45" t="s">
        <v>59</v>
      </c>
      <c r="G130" s="178">
        <v>1933</v>
      </c>
      <c r="H130" s="59" t="s">
        <v>10</v>
      </c>
      <c r="I130" s="101">
        <v>1</v>
      </c>
      <c r="J130" s="164"/>
      <c r="K130" s="174"/>
      <c r="L130" s="174"/>
      <c r="M130" s="164"/>
      <c r="N130" s="14"/>
    </row>
    <row r="131" spans="1:14" ht="140.25" x14ac:dyDescent="0.2">
      <c r="A131" s="2"/>
      <c r="B131" s="164"/>
      <c r="C131" s="104" t="s">
        <v>69</v>
      </c>
      <c r="D131" s="58" t="s">
        <v>70</v>
      </c>
      <c r="E131" s="58" t="s">
        <v>687</v>
      </c>
      <c r="F131" s="45" t="s">
        <v>59</v>
      </c>
      <c r="G131" s="178">
        <v>836</v>
      </c>
      <c r="H131" s="59" t="s">
        <v>10</v>
      </c>
      <c r="I131" s="101">
        <v>1</v>
      </c>
      <c r="J131" s="164"/>
      <c r="K131" s="174"/>
      <c r="L131" s="174"/>
      <c r="M131" s="164"/>
      <c r="N131" s="14"/>
    </row>
    <row r="132" spans="1:14" ht="76.5" x14ac:dyDescent="0.2">
      <c r="A132" s="2"/>
      <c r="B132" s="164"/>
      <c r="C132" s="104" t="s">
        <v>438</v>
      </c>
      <c r="D132" s="58" t="s">
        <v>439</v>
      </c>
      <c r="E132" s="58" t="s">
        <v>688</v>
      </c>
      <c r="F132" s="45" t="s">
        <v>336</v>
      </c>
      <c r="G132" s="178">
        <v>19</v>
      </c>
      <c r="H132" s="59" t="s">
        <v>10</v>
      </c>
      <c r="I132" s="101">
        <v>1</v>
      </c>
      <c r="J132" s="164"/>
      <c r="K132" s="174"/>
      <c r="L132" s="174"/>
      <c r="M132" s="164"/>
      <c r="N132" s="14"/>
    </row>
    <row r="133" spans="1:14" ht="76.5" x14ac:dyDescent="0.2">
      <c r="A133" s="2"/>
      <c r="B133" s="164"/>
      <c r="C133" s="104" t="s">
        <v>334</v>
      </c>
      <c r="D133" s="58" t="s">
        <v>335</v>
      </c>
      <c r="E133" s="58" t="s">
        <v>688</v>
      </c>
      <c r="F133" s="45" t="s">
        <v>336</v>
      </c>
      <c r="G133" s="178">
        <v>12</v>
      </c>
      <c r="H133" s="59" t="s">
        <v>10</v>
      </c>
      <c r="I133" s="101">
        <v>1</v>
      </c>
      <c r="J133" s="164"/>
      <c r="K133" s="174"/>
      <c r="L133" s="174"/>
      <c r="M133" s="164"/>
      <c r="N133" s="14"/>
    </row>
    <row r="134" spans="1:14" ht="35.1" customHeight="1" x14ac:dyDescent="0.2">
      <c r="A134" s="2"/>
      <c r="B134" s="164"/>
      <c r="C134" s="83" t="s">
        <v>689</v>
      </c>
      <c r="D134" s="107" t="s">
        <v>690</v>
      </c>
      <c r="E134" s="108"/>
      <c r="F134" s="52"/>
      <c r="G134" s="52"/>
      <c r="H134" s="53"/>
      <c r="I134" s="53"/>
      <c r="J134" s="164"/>
      <c r="K134" s="53"/>
      <c r="L134" s="53"/>
      <c r="M134" s="164"/>
      <c r="N134" s="14"/>
    </row>
    <row r="135" spans="1:14" ht="153" x14ac:dyDescent="0.2">
      <c r="A135" s="2"/>
      <c r="B135" s="164"/>
      <c r="C135" s="104" t="s">
        <v>413</v>
      </c>
      <c r="D135" s="58" t="s">
        <v>1110</v>
      </c>
      <c r="E135" s="58" t="s">
        <v>1111</v>
      </c>
      <c r="F135" s="58" t="s">
        <v>358</v>
      </c>
      <c r="G135" s="178">
        <v>1</v>
      </c>
      <c r="H135" s="59" t="s">
        <v>10</v>
      </c>
      <c r="I135" s="101">
        <v>1</v>
      </c>
      <c r="J135" s="164"/>
      <c r="K135" s="174"/>
      <c r="L135" s="174"/>
      <c r="M135" s="164"/>
      <c r="N135" s="14"/>
    </row>
    <row r="136" spans="1:14" ht="127.5" x14ac:dyDescent="0.2">
      <c r="A136" s="2"/>
      <c r="B136" s="164"/>
      <c r="C136" s="104" t="s">
        <v>74</v>
      </c>
      <c r="D136" s="58" t="s">
        <v>357</v>
      </c>
      <c r="E136" s="58" t="s">
        <v>709</v>
      </c>
      <c r="F136" s="58" t="s">
        <v>358</v>
      </c>
      <c r="G136" s="178">
        <v>1</v>
      </c>
      <c r="H136" s="59" t="s">
        <v>10</v>
      </c>
      <c r="I136" s="101">
        <v>1</v>
      </c>
      <c r="J136" s="164"/>
      <c r="K136" s="174"/>
      <c r="L136" s="174"/>
      <c r="M136" s="164"/>
      <c r="N136" s="14"/>
    </row>
    <row r="137" spans="1:14" ht="51" x14ac:dyDescent="0.2">
      <c r="A137" s="2"/>
      <c r="B137" s="164"/>
      <c r="C137" s="104" t="s">
        <v>273</v>
      </c>
      <c r="D137" s="58" t="s">
        <v>153</v>
      </c>
      <c r="E137" s="58" t="s">
        <v>712</v>
      </c>
      <c r="F137" s="58" t="s">
        <v>4</v>
      </c>
      <c r="G137" s="178">
        <v>38</v>
      </c>
      <c r="H137" s="59" t="s">
        <v>10</v>
      </c>
      <c r="I137" s="101">
        <v>1</v>
      </c>
      <c r="J137" s="164"/>
      <c r="K137" s="174"/>
      <c r="L137" s="174"/>
      <c r="M137" s="164"/>
      <c r="N137" s="14"/>
    </row>
    <row r="138" spans="1:14" ht="38.25" x14ac:dyDescent="0.2">
      <c r="A138" s="2"/>
      <c r="B138" s="164"/>
      <c r="C138" s="104" t="s">
        <v>61</v>
      </c>
      <c r="D138" s="58" t="s">
        <v>62</v>
      </c>
      <c r="E138" s="58" t="s">
        <v>691</v>
      </c>
      <c r="F138" s="58" t="s">
        <v>24</v>
      </c>
      <c r="G138" s="178">
        <v>102600</v>
      </c>
      <c r="H138" s="59" t="s">
        <v>10</v>
      </c>
      <c r="I138" s="101">
        <v>1</v>
      </c>
      <c r="J138" s="164"/>
      <c r="K138" s="174"/>
      <c r="L138" s="174"/>
      <c r="M138" s="164"/>
      <c r="N138" s="14"/>
    </row>
    <row r="139" spans="1:14" ht="12.75" x14ac:dyDescent="0.2">
      <c r="A139" s="2"/>
      <c r="B139" s="164"/>
      <c r="C139" s="104" t="s">
        <v>126</v>
      </c>
      <c r="D139" s="58" t="s">
        <v>288</v>
      </c>
      <c r="E139" s="58" t="s">
        <v>706</v>
      </c>
      <c r="F139" s="58" t="s">
        <v>4</v>
      </c>
      <c r="G139" s="178">
        <v>2926</v>
      </c>
      <c r="H139" s="59" t="s">
        <v>10</v>
      </c>
      <c r="I139" s="101">
        <v>1</v>
      </c>
      <c r="J139" s="164"/>
      <c r="K139" s="174"/>
      <c r="L139" s="174"/>
      <c r="M139" s="164"/>
      <c r="N139" s="14"/>
    </row>
    <row r="140" spans="1:14" ht="12.75" x14ac:dyDescent="0.2">
      <c r="A140" s="2"/>
      <c r="B140" s="164"/>
      <c r="C140" s="104" t="s">
        <v>128</v>
      </c>
      <c r="D140" s="58" t="s">
        <v>139</v>
      </c>
      <c r="E140" s="58" t="s">
        <v>698</v>
      </c>
      <c r="F140" s="58" t="s">
        <v>4</v>
      </c>
      <c r="G140" s="178">
        <v>2926</v>
      </c>
      <c r="H140" s="59" t="s">
        <v>10</v>
      </c>
      <c r="I140" s="101">
        <v>1</v>
      </c>
      <c r="J140" s="164"/>
      <c r="K140" s="174"/>
      <c r="L140" s="174"/>
      <c r="M140" s="164"/>
      <c r="N140" s="14"/>
    </row>
    <row r="141" spans="1:14" ht="38.25" x14ac:dyDescent="0.2">
      <c r="A141" s="2"/>
      <c r="B141" s="164"/>
      <c r="C141" s="104" t="s">
        <v>90</v>
      </c>
      <c r="D141" s="58" t="s">
        <v>152</v>
      </c>
      <c r="E141" s="58" t="s">
        <v>708</v>
      </c>
      <c r="F141" s="58" t="s">
        <v>4</v>
      </c>
      <c r="G141" s="178">
        <v>2926</v>
      </c>
      <c r="H141" s="59" t="s">
        <v>10</v>
      </c>
      <c r="I141" s="101">
        <v>1</v>
      </c>
      <c r="J141" s="164"/>
      <c r="K141" s="174"/>
      <c r="L141" s="174"/>
      <c r="M141" s="164"/>
      <c r="N141" s="14"/>
    </row>
    <row r="142" spans="1:14" ht="165.75" x14ac:dyDescent="0.2">
      <c r="A142" s="2"/>
      <c r="B142" s="164"/>
      <c r="C142" s="104" t="s">
        <v>281</v>
      </c>
      <c r="D142" s="58" t="s">
        <v>142</v>
      </c>
      <c r="E142" s="58" t="s">
        <v>704</v>
      </c>
      <c r="F142" s="58" t="s">
        <v>24</v>
      </c>
      <c r="G142" s="178">
        <v>1178</v>
      </c>
      <c r="H142" s="59" t="s">
        <v>10</v>
      </c>
      <c r="I142" s="101">
        <v>1</v>
      </c>
      <c r="J142" s="164"/>
      <c r="K142" s="174"/>
      <c r="L142" s="174"/>
      <c r="M142" s="164"/>
      <c r="N142" s="14"/>
    </row>
    <row r="143" spans="1:14" ht="76.5" x14ac:dyDescent="0.2">
      <c r="A143" s="2"/>
      <c r="B143" s="164"/>
      <c r="C143" s="104" t="s">
        <v>102</v>
      </c>
      <c r="D143" s="58" t="s">
        <v>23</v>
      </c>
      <c r="E143" s="58" t="s">
        <v>703</v>
      </c>
      <c r="F143" s="58" t="s">
        <v>24</v>
      </c>
      <c r="G143" s="178">
        <v>7182</v>
      </c>
      <c r="H143" s="59" t="s">
        <v>10</v>
      </c>
      <c r="I143" s="101">
        <v>1</v>
      </c>
      <c r="J143" s="164"/>
      <c r="K143" s="174"/>
      <c r="L143" s="174"/>
      <c r="M143" s="164"/>
      <c r="N143" s="14"/>
    </row>
    <row r="144" spans="1:14" ht="51" x14ac:dyDescent="0.2">
      <c r="A144" s="2"/>
      <c r="B144" s="164"/>
      <c r="C144" s="104" t="s">
        <v>244</v>
      </c>
      <c r="D144" s="58" t="s">
        <v>213</v>
      </c>
      <c r="E144" s="58" t="s">
        <v>1112</v>
      </c>
      <c r="F144" s="58" t="s">
        <v>4</v>
      </c>
      <c r="G144" s="178">
        <v>3245</v>
      </c>
      <c r="H144" s="59" t="s">
        <v>10</v>
      </c>
      <c r="I144" s="101">
        <v>1</v>
      </c>
      <c r="J144" s="164"/>
      <c r="K144" s="174"/>
      <c r="L144" s="174"/>
      <c r="M144" s="164"/>
      <c r="N144" s="14"/>
    </row>
    <row r="145" spans="1:14" ht="25.5" x14ac:dyDescent="0.2">
      <c r="A145" s="2"/>
      <c r="B145" s="164"/>
      <c r="C145" s="104" t="s">
        <v>72</v>
      </c>
      <c r="D145" s="58" t="s">
        <v>73</v>
      </c>
      <c r="E145" s="58" t="s">
        <v>697</v>
      </c>
      <c r="F145" s="58" t="s">
        <v>4</v>
      </c>
      <c r="G145" s="178">
        <v>6018</v>
      </c>
      <c r="H145" s="59" t="s">
        <v>10</v>
      </c>
      <c r="I145" s="101">
        <v>1</v>
      </c>
      <c r="J145" s="164"/>
      <c r="K145" s="174"/>
      <c r="L145" s="174"/>
      <c r="M145" s="164"/>
      <c r="N145" s="14"/>
    </row>
    <row r="146" spans="1:14" ht="12.75" x14ac:dyDescent="0.2">
      <c r="A146" s="2"/>
      <c r="B146" s="164"/>
      <c r="C146" s="104" t="s">
        <v>138</v>
      </c>
      <c r="D146" s="58" t="s">
        <v>282</v>
      </c>
      <c r="E146" s="58" t="s">
        <v>694</v>
      </c>
      <c r="F146" s="58" t="s">
        <v>24</v>
      </c>
      <c r="G146" s="178">
        <v>866</v>
      </c>
      <c r="H146" s="59" t="s">
        <v>10</v>
      </c>
      <c r="I146" s="101">
        <v>1</v>
      </c>
      <c r="J146" s="164"/>
      <c r="K146" s="174"/>
      <c r="L146" s="174"/>
      <c r="M146" s="164"/>
      <c r="N146" s="14"/>
    </row>
    <row r="147" spans="1:14" ht="12.75" x14ac:dyDescent="0.2">
      <c r="A147" s="2"/>
      <c r="B147" s="164"/>
      <c r="C147" s="104" t="s">
        <v>269</v>
      </c>
      <c r="D147" s="58" t="s">
        <v>127</v>
      </c>
      <c r="E147" s="58" t="s">
        <v>692</v>
      </c>
      <c r="F147" s="58" t="s">
        <v>24</v>
      </c>
      <c r="G147" s="178">
        <v>2774</v>
      </c>
      <c r="H147" s="59" t="s">
        <v>10</v>
      </c>
      <c r="I147" s="101">
        <v>1</v>
      </c>
      <c r="J147" s="164"/>
      <c r="K147" s="174"/>
      <c r="L147" s="174"/>
      <c r="M147" s="164"/>
      <c r="N147" s="14"/>
    </row>
    <row r="148" spans="1:14" ht="12.75" x14ac:dyDescent="0.2">
      <c r="A148" s="2"/>
      <c r="B148" s="164"/>
      <c r="C148" s="104" t="s">
        <v>387</v>
      </c>
      <c r="D148" s="58" t="s">
        <v>91</v>
      </c>
      <c r="E148" s="58" t="s">
        <v>693</v>
      </c>
      <c r="F148" s="58" t="s">
        <v>24</v>
      </c>
      <c r="G148" s="178">
        <v>26600</v>
      </c>
      <c r="H148" s="59" t="s">
        <v>10</v>
      </c>
      <c r="I148" s="101">
        <v>1</v>
      </c>
      <c r="J148" s="164"/>
      <c r="K148" s="174"/>
      <c r="L148" s="174"/>
      <c r="M148" s="164"/>
      <c r="N148" s="14"/>
    </row>
    <row r="149" spans="1:14" ht="12.75" x14ac:dyDescent="0.2">
      <c r="A149" s="2"/>
      <c r="B149" s="164"/>
      <c r="C149" s="104" t="s">
        <v>408</v>
      </c>
      <c r="D149" s="58" t="s">
        <v>288</v>
      </c>
      <c r="E149" s="58" t="s">
        <v>706</v>
      </c>
      <c r="F149" s="58" t="s">
        <v>4</v>
      </c>
      <c r="G149" s="178">
        <v>1710</v>
      </c>
      <c r="H149" s="59" t="s">
        <v>10</v>
      </c>
      <c r="I149" s="101">
        <v>1</v>
      </c>
      <c r="J149" s="164"/>
      <c r="K149" s="174"/>
      <c r="L149" s="174"/>
      <c r="M149" s="164"/>
      <c r="N149" s="14"/>
    </row>
    <row r="150" spans="1:14" ht="12.75" x14ac:dyDescent="0.2">
      <c r="A150" s="2"/>
      <c r="B150" s="164"/>
      <c r="C150" s="104" t="s">
        <v>378</v>
      </c>
      <c r="D150" s="58" t="s">
        <v>288</v>
      </c>
      <c r="E150" s="58" t="s">
        <v>707</v>
      </c>
      <c r="F150" s="58" t="s">
        <v>4</v>
      </c>
      <c r="G150" s="178">
        <v>2584</v>
      </c>
      <c r="H150" s="59" t="s">
        <v>10</v>
      </c>
      <c r="I150" s="101">
        <v>1</v>
      </c>
      <c r="J150" s="164"/>
      <c r="K150" s="174"/>
      <c r="L150" s="174"/>
      <c r="M150" s="164"/>
      <c r="N150" s="14"/>
    </row>
    <row r="151" spans="1:14" ht="76.5" x14ac:dyDescent="0.2">
      <c r="A151" s="2"/>
      <c r="B151" s="164"/>
      <c r="C151" s="104" t="s">
        <v>369</v>
      </c>
      <c r="D151" s="58" t="s">
        <v>227</v>
      </c>
      <c r="E151" s="58" t="s">
        <v>713</v>
      </c>
      <c r="F151" s="58" t="s">
        <v>4</v>
      </c>
      <c r="G151" s="178">
        <v>6080</v>
      </c>
      <c r="H151" s="59" t="s">
        <v>10</v>
      </c>
      <c r="I151" s="101">
        <v>1</v>
      </c>
      <c r="J151" s="164"/>
      <c r="K151" s="174"/>
      <c r="L151" s="174"/>
      <c r="M151" s="164"/>
      <c r="N151" s="14"/>
    </row>
    <row r="152" spans="1:14" ht="127.5" x14ac:dyDescent="0.2">
      <c r="A152" s="3"/>
      <c r="B152" s="164"/>
      <c r="C152" s="104" t="s">
        <v>78</v>
      </c>
      <c r="D152" s="58" t="s">
        <v>388</v>
      </c>
      <c r="E152" s="58" t="s">
        <v>699</v>
      </c>
      <c r="F152" s="58" t="s">
        <v>4</v>
      </c>
      <c r="G152" s="178">
        <v>38</v>
      </c>
      <c r="H152" s="59" t="s">
        <v>10</v>
      </c>
      <c r="I152" s="101">
        <v>1</v>
      </c>
      <c r="J152" s="164"/>
      <c r="K152" s="174"/>
      <c r="L152" s="174"/>
      <c r="M152" s="164"/>
      <c r="N152" s="14"/>
    </row>
    <row r="153" spans="1:14" ht="127.5" x14ac:dyDescent="0.2">
      <c r="A153" s="2"/>
      <c r="B153" s="164"/>
      <c r="C153" s="104" t="s">
        <v>35</v>
      </c>
      <c r="D153" s="58" t="s">
        <v>409</v>
      </c>
      <c r="E153" s="58" t="s">
        <v>700</v>
      </c>
      <c r="F153" s="58" t="s">
        <v>4</v>
      </c>
      <c r="G153" s="178">
        <v>182</v>
      </c>
      <c r="H153" s="59" t="s">
        <v>10</v>
      </c>
      <c r="I153" s="101">
        <v>1</v>
      </c>
      <c r="J153" s="164"/>
      <c r="K153" s="174"/>
      <c r="L153" s="174"/>
      <c r="M153" s="164"/>
      <c r="N153" s="14"/>
    </row>
    <row r="154" spans="1:14" ht="127.5" x14ac:dyDescent="0.2">
      <c r="A154" s="2"/>
      <c r="B154" s="164"/>
      <c r="C154" s="104" t="s">
        <v>22</v>
      </c>
      <c r="D154" s="58" t="s">
        <v>379</v>
      </c>
      <c r="E154" s="58" t="s">
        <v>701</v>
      </c>
      <c r="F154" s="58" t="s">
        <v>4</v>
      </c>
      <c r="G154" s="178">
        <v>182</v>
      </c>
      <c r="H154" s="59" t="s">
        <v>10</v>
      </c>
      <c r="I154" s="101">
        <v>1</v>
      </c>
      <c r="J154" s="164"/>
      <c r="K154" s="174"/>
      <c r="L154" s="174"/>
      <c r="M154" s="164"/>
      <c r="N154" s="14"/>
    </row>
    <row r="155" spans="1:14" ht="127.5" x14ac:dyDescent="0.2">
      <c r="A155" s="2"/>
      <c r="B155" s="164"/>
      <c r="C155" s="104" t="s">
        <v>141</v>
      </c>
      <c r="D155" s="58" t="s">
        <v>370</v>
      </c>
      <c r="E155" s="58" t="s">
        <v>702</v>
      </c>
      <c r="F155" s="58" t="s">
        <v>4</v>
      </c>
      <c r="G155" s="178">
        <v>38</v>
      </c>
      <c r="H155" s="59" t="s">
        <v>10</v>
      </c>
      <c r="I155" s="101">
        <v>1</v>
      </c>
      <c r="J155" s="164"/>
      <c r="K155" s="174"/>
      <c r="L155" s="174"/>
      <c r="M155" s="164"/>
      <c r="N155" s="14"/>
    </row>
    <row r="156" spans="1:14" ht="76.5" x14ac:dyDescent="0.2">
      <c r="A156" s="2"/>
      <c r="B156" s="164"/>
      <c r="C156" s="104" t="s">
        <v>246</v>
      </c>
      <c r="D156" s="58" t="s">
        <v>23</v>
      </c>
      <c r="E156" s="58" t="s">
        <v>703</v>
      </c>
      <c r="F156" s="58" t="s">
        <v>24</v>
      </c>
      <c r="G156" s="178">
        <v>8360</v>
      </c>
      <c r="H156" s="59" t="s">
        <v>10</v>
      </c>
      <c r="I156" s="101">
        <v>1</v>
      </c>
      <c r="J156" s="164"/>
      <c r="K156" s="174"/>
      <c r="L156" s="174"/>
      <c r="M156" s="164"/>
      <c r="N156" s="14"/>
    </row>
    <row r="157" spans="1:14" ht="165.75" x14ac:dyDescent="0.2">
      <c r="A157" s="2"/>
      <c r="B157" s="164"/>
      <c r="C157" s="104" t="s">
        <v>30</v>
      </c>
      <c r="D157" s="58" t="s">
        <v>142</v>
      </c>
      <c r="E157" s="58" t="s">
        <v>704</v>
      </c>
      <c r="F157" s="58" t="s">
        <v>24</v>
      </c>
      <c r="G157" s="178">
        <v>4370</v>
      </c>
      <c r="H157" s="59" t="s">
        <v>10</v>
      </c>
      <c r="I157" s="101">
        <v>1</v>
      </c>
      <c r="J157" s="164"/>
      <c r="K157" s="174"/>
      <c r="L157" s="174"/>
      <c r="M157" s="164"/>
      <c r="N157" s="14"/>
    </row>
    <row r="158" spans="1:14" ht="63.75" x14ac:dyDescent="0.2">
      <c r="A158" s="2"/>
      <c r="B158" s="164"/>
      <c r="C158" s="104" t="s">
        <v>317</v>
      </c>
      <c r="D158" s="58" t="s">
        <v>175</v>
      </c>
      <c r="E158" s="58" t="s">
        <v>711</v>
      </c>
      <c r="F158" s="58" t="s">
        <v>4</v>
      </c>
      <c r="G158" s="178">
        <v>38</v>
      </c>
      <c r="H158" s="59" t="s">
        <v>10</v>
      </c>
      <c r="I158" s="101">
        <v>1</v>
      </c>
      <c r="J158" s="164"/>
      <c r="K158" s="174"/>
      <c r="L158" s="174"/>
      <c r="M158" s="164"/>
      <c r="N158" s="14"/>
    </row>
    <row r="159" spans="1:14" ht="63.75" x14ac:dyDescent="0.2">
      <c r="A159" s="2"/>
      <c r="B159" s="164"/>
      <c r="C159" s="104" t="s">
        <v>144</v>
      </c>
      <c r="D159" s="58" t="s">
        <v>318</v>
      </c>
      <c r="E159" s="58" t="s">
        <v>705</v>
      </c>
      <c r="F159" s="58" t="s">
        <v>4</v>
      </c>
      <c r="G159" s="178">
        <v>399</v>
      </c>
      <c r="H159" s="59" t="s">
        <v>10</v>
      </c>
      <c r="I159" s="101">
        <v>1</v>
      </c>
      <c r="J159" s="164"/>
      <c r="K159" s="174"/>
      <c r="L159" s="174"/>
      <c r="M159" s="164"/>
      <c r="N159" s="14"/>
    </row>
    <row r="160" spans="1:14" ht="12.75" x14ac:dyDescent="0.2">
      <c r="A160" s="2"/>
      <c r="B160" s="164"/>
      <c r="C160" s="104" t="s">
        <v>307</v>
      </c>
      <c r="D160" s="58" t="s">
        <v>127</v>
      </c>
      <c r="E160" s="58" t="s">
        <v>692</v>
      </c>
      <c r="F160" s="58" t="s">
        <v>24</v>
      </c>
      <c r="G160" s="178">
        <v>22800</v>
      </c>
      <c r="H160" s="59" t="s">
        <v>10</v>
      </c>
      <c r="I160" s="101">
        <v>1</v>
      </c>
      <c r="J160" s="164"/>
      <c r="K160" s="174"/>
      <c r="L160" s="174"/>
      <c r="M160" s="164"/>
      <c r="N160" s="14"/>
    </row>
    <row r="161" spans="1:14" ht="63.75" x14ac:dyDescent="0.2">
      <c r="A161" s="2"/>
      <c r="B161" s="164"/>
      <c r="C161" s="104" t="s">
        <v>293</v>
      </c>
      <c r="D161" s="58" t="s">
        <v>261</v>
      </c>
      <c r="E161" s="58" t="s">
        <v>710</v>
      </c>
      <c r="F161" s="58" t="s">
        <v>4</v>
      </c>
      <c r="G161" s="178">
        <v>61</v>
      </c>
      <c r="H161" s="59" t="s">
        <v>10</v>
      </c>
      <c r="I161" s="101">
        <v>1</v>
      </c>
      <c r="J161" s="164"/>
      <c r="K161" s="174"/>
      <c r="L161" s="174"/>
      <c r="M161" s="164"/>
      <c r="N161" s="14"/>
    </row>
    <row r="162" spans="1:14" ht="76.5" x14ac:dyDescent="0.2">
      <c r="A162" s="2"/>
      <c r="B162" s="164"/>
      <c r="C162" s="104" t="s">
        <v>287</v>
      </c>
      <c r="D162" s="58" t="s">
        <v>145</v>
      </c>
      <c r="E162" s="58" t="s">
        <v>1113</v>
      </c>
      <c r="F162" s="58" t="s">
        <v>24</v>
      </c>
      <c r="G162" s="178">
        <v>8360</v>
      </c>
      <c r="H162" s="59" t="s">
        <v>10</v>
      </c>
      <c r="I162" s="101">
        <v>1</v>
      </c>
      <c r="J162" s="164"/>
      <c r="K162" s="174"/>
      <c r="L162" s="174"/>
      <c r="M162" s="164"/>
      <c r="N162" s="14"/>
    </row>
    <row r="163" spans="1:14" ht="51" x14ac:dyDescent="0.2">
      <c r="A163" s="2"/>
      <c r="B163" s="164"/>
      <c r="C163" s="104" t="s">
        <v>151</v>
      </c>
      <c r="D163" s="58" t="s">
        <v>245</v>
      </c>
      <c r="E163" s="58" t="s">
        <v>696</v>
      </c>
      <c r="F163" s="58" t="s">
        <v>4</v>
      </c>
      <c r="G163" s="178">
        <v>684</v>
      </c>
      <c r="H163" s="59" t="s">
        <v>10</v>
      </c>
      <c r="I163" s="101">
        <v>1</v>
      </c>
      <c r="J163" s="164"/>
      <c r="K163" s="174"/>
      <c r="L163" s="174"/>
      <c r="M163" s="164"/>
      <c r="N163" s="14"/>
    </row>
    <row r="164" spans="1:14" ht="25.5" x14ac:dyDescent="0.2">
      <c r="A164" s="2"/>
      <c r="B164" s="164"/>
      <c r="C164" s="104" t="s">
        <v>356</v>
      </c>
      <c r="D164" s="58" t="s">
        <v>270</v>
      </c>
      <c r="E164" s="58" t="s">
        <v>270</v>
      </c>
      <c r="F164" s="58" t="s">
        <v>4</v>
      </c>
      <c r="G164" s="178">
        <v>67</v>
      </c>
      <c r="H164" s="59" t="s">
        <v>10</v>
      </c>
      <c r="I164" s="101">
        <v>1</v>
      </c>
      <c r="J164" s="164"/>
      <c r="K164" s="174"/>
      <c r="L164" s="174"/>
      <c r="M164" s="164"/>
      <c r="N164" s="14"/>
    </row>
    <row r="165" spans="1:14" ht="38.25" x14ac:dyDescent="0.2">
      <c r="A165" s="2"/>
      <c r="B165" s="164"/>
      <c r="C165" s="104" t="s">
        <v>260</v>
      </c>
      <c r="D165" s="58" t="s">
        <v>103</v>
      </c>
      <c r="E165" s="58" t="s">
        <v>695</v>
      </c>
      <c r="F165" s="58" t="s">
        <v>24</v>
      </c>
      <c r="G165" s="178">
        <v>6650</v>
      </c>
      <c r="H165" s="59" t="s">
        <v>10</v>
      </c>
      <c r="I165" s="101">
        <v>1</v>
      </c>
      <c r="J165" s="164"/>
      <c r="K165" s="174"/>
      <c r="L165" s="174"/>
      <c r="M165" s="164"/>
      <c r="N165" s="14"/>
    </row>
    <row r="166" spans="1:14" ht="63.75" x14ac:dyDescent="0.2">
      <c r="A166" s="2"/>
      <c r="B166" s="164"/>
      <c r="C166" s="104" t="s">
        <v>174</v>
      </c>
      <c r="D166" s="58" t="s">
        <v>31</v>
      </c>
      <c r="E166" s="58" t="s">
        <v>1114</v>
      </c>
      <c r="F166" s="58" t="s">
        <v>29</v>
      </c>
      <c r="G166" s="178">
        <v>4</v>
      </c>
      <c r="H166" s="59" t="s">
        <v>10</v>
      </c>
      <c r="I166" s="101">
        <v>1</v>
      </c>
      <c r="J166" s="164"/>
      <c r="K166" s="174"/>
      <c r="L166" s="174"/>
      <c r="M166" s="164"/>
      <c r="N166" s="14"/>
    </row>
    <row r="167" spans="1:14" ht="35.1" customHeight="1" x14ac:dyDescent="0.2">
      <c r="A167" s="2"/>
      <c r="B167" s="164"/>
      <c r="C167" s="34" t="s">
        <v>714</v>
      </c>
      <c r="D167" s="215" t="s">
        <v>715</v>
      </c>
      <c r="E167" s="216"/>
      <c r="F167" s="82"/>
      <c r="G167" s="37"/>
      <c r="H167" s="82"/>
      <c r="I167" s="82"/>
      <c r="J167" s="164"/>
      <c r="K167" s="82"/>
      <c r="L167" s="82"/>
      <c r="M167" s="164"/>
      <c r="N167" s="14"/>
    </row>
    <row r="168" spans="1:14" ht="165.75" x14ac:dyDescent="0.2">
      <c r="A168" s="2"/>
      <c r="B168" s="164"/>
      <c r="C168" s="100" t="s">
        <v>716</v>
      </c>
      <c r="D168" s="179" t="s">
        <v>414</v>
      </c>
      <c r="E168" s="114" t="s">
        <v>627</v>
      </c>
      <c r="F168" s="45" t="s">
        <v>4</v>
      </c>
      <c r="G168" s="173">
        <v>1</v>
      </c>
      <c r="H168" s="59" t="s">
        <v>10</v>
      </c>
      <c r="I168" s="101">
        <v>1</v>
      </c>
      <c r="J168" s="164"/>
      <c r="K168" s="174"/>
      <c r="L168" s="174"/>
      <c r="M168" s="164"/>
      <c r="N168" s="14"/>
    </row>
    <row r="169" spans="1:14" ht="178.5" x14ac:dyDescent="0.2">
      <c r="A169" s="2"/>
      <c r="B169" s="164"/>
      <c r="C169" s="100" t="s">
        <v>717</v>
      </c>
      <c r="D169" s="58" t="s">
        <v>196</v>
      </c>
      <c r="E169" s="86" t="s">
        <v>1203</v>
      </c>
      <c r="F169" s="45" t="s">
        <v>4</v>
      </c>
      <c r="G169" s="45">
        <v>2</v>
      </c>
      <c r="H169" s="59" t="s">
        <v>10</v>
      </c>
      <c r="I169" s="101">
        <v>1</v>
      </c>
      <c r="J169" s="164"/>
      <c r="K169" s="174"/>
      <c r="L169" s="174"/>
      <c r="M169" s="164"/>
      <c r="N169" s="14"/>
    </row>
    <row r="170" spans="1:14" ht="178.5" x14ac:dyDescent="0.2">
      <c r="A170" s="2"/>
      <c r="B170" s="164"/>
      <c r="C170" s="100" t="s">
        <v>718</v>
      </c>
      <c r="D170" s="58" t="s">
        <v>193</v>
      </c>
      <c r="E170" s="86" t="s">
        <v>1203</v>
      </c>
      <c r="F170" s="45" t="s">
        <v>4</v>
      </c>
      <c r="G170" s="45">
        <v>2</v>
      </c>
      <c r="H170" s="59" t="s">
        <v>10</v>
      </c>
      <c r="I170" s="101">
        <v>1</v>
      </c>
      <c r="J170" s="164"/>
      <c r="K170" s="174"/>
      <c r="L170" s="174"/>
      <c r="M170" s="164"/>
      <c r="N170" s="14"/>
    </row>
    <row r="171" spans="1:14" ht="395.25" x14ac:dyDescent="0.2">
      <c r="A171" s="4"/>
      <c r="B171" s="164"/>
      <c r="C171" s="100" t="s">
        <v>719</v>
      </c>
      <c r="D171" s="179" t="s">
        <v>52</v>
      </c>
      <c r="E171" s="114" t="s">
        <v>721</v>
      </c>
      <c r="F171" s="45" t="s">
        <v>4</v>
      </c>
      <c r="G171" s="180">
        <v>19</v>
      </c>
      <c r="H171" s="59" t="s">
        <v>14</v>
      </c>
      <c r="I171" s="101">
        <v>15</v>
      </c>
      <c r="J171" s="164"/>
      <c r="K171" s="174"/>
      <c r="L171" s="174"/>
      <c r="M171" s="164"/>
      <c r="N171" s="14"/>
    </row>
    <row r="172" spans="1:14" ht="409.5" x14ac:dyDescent="0.2">
      <c r="A172" s="4"/>
      <c r="B172" s="164"/>
      <c r="C172" s="100" t="s">
        <v>720</v>
      </c>
      <c r="D172" s="179" t="s">
        <v>101</v>
      </c>
      <c r="E172" s="114" t="s">
        <v>722</v>
      </c>
      <c r="F172" s="45" t="s">
        <v>4</v>
      </c>
      <c r="G172" s="180">
        <v>19</v>
      </c>
      <c r="H172" s="59" t="s">
        <v>14</v>
      </c>
      <c r="I172" s="101">
        <v>15</v>
      </c>
      <c r="J172" s="164"/>
      <c r="K172" s="174"/>
      <c r="L172" s="174"/>
      <c r="M172" s="164"/>
      <c r="N172" s="14"/>
    </row>
    <row r="173" spans="1:14" ht="35.1" customHeight="1" x14ac:dyDescent="0.2">
      <c r="A173" s="2"/>
      <c r="B173" s="164"/>
      <c r="C173" s="34" t="s">
        <v>723</v>
      </c>
      <c r="D173" s="215" t="s">
        <v>724</v>
      </c>
      <c r="E173" s="216"/>
      <c r="F173" s="82"/>
      <c r="G173" s="37"/>
      <c r="H173" s="82"/>
      <c r="I173" s="82"/>
      <c r="J173" s="164"/>
      <c r="K173" s="82"/>
      <c r="L173" s="82"/>
      <c r="M173" s="164"/>
      <c r="N173" s="14"/>
    </row>
    <row r="174" spans="1:14" ht="165.75" x14ac:dyDescent="0.2">
      <c r="A174" s="7"/>
      <c r="B174" s="164"/>
      <c r="C174" s="104" t="s">
        <v>725</v>
      </c>
      <c r="D174" s="58" t="s">
        <v>415</v>
      </c>
      <c r="E174" s="86" t="s">
        <v>627</v>
      </c>
      <c r="F174" s="45" t="s">
        <v>182</v>
      </c>
      <c r="G174" s="178">
        <v>1</v>
      </c>
      <c r="H174" s="59" t="s">
        <v>10</v>
      </c>
      <c r="I174" s="101">
        <v>1</v>
      </c>
      <c r="J174" s="164"/>
      <c r="K174" s="174"/>
      <c r="L174" s="174"/>
      <c r="M174" s="164"/>
      <c r="N174" s="14"/>
    </row>
    <row r="175" spans="1:14" ht="114.75" x14ac:dyDescent="0.2">
      <c r="A175" s="7"/>
      <c r="B175" s="164"/>
      <c r="C175" s="104" t="s">
        <v>726</v>
      </c>
      <c r="D175" s="58" t="s">
        <v>231</v>
      </c>
      <c r="E175" s="86" t="s">
        <v>727</v>
      </c>
      <c r="F175" s="45" t="s">
        <v>4</v>
      </c>
      <c r="G175" s="178">
        <v>58</v>
      </c>
      <c r="H175" s="59" t="s">
        <v>29</v>
      </c>
      <c r="I175" s="101">
        <v>1</v>
      </c>
      <c r="J175" s="164"/>
      <c r="K175" s="174"/>
      <c r="L175" s="174"/>
      <c r="M175" s="164"/>
      <c r="N175" s="14"/>
    </row>
    <row r="176" spans="1:14" ht="102" x14ac:dyDescent="0.2">
      <c r="A176" s="7"/>
      <c r="B176" s="164"/>
      <c r="C176" s="104" t="s">
        <v>728</v>
      </c>
      <c r="D176" s="58" t="s">
        <v>363</v>
      </c>
      <c r="E176" s="86" t="s">
        <v>729</v>
      </c>
      <c r="F176" s="45" t="s">
        <v>4</v>
      </c>
      <c r="G176" s="178">
        <v>22</v>
      </c>
      <c r="H176" s="59" t="s">
        <v>29</v>
      </c>
      <c r="I176" s="101">
        <v>1</v>
      </c>
      <c r="J176" s="164"/>
      <c r="K176" s="174"/>
      <c r="L176" s="174"/>
      <c r="M176" s="164"/>
      <c r="N176" s="14"/>
    </row>
    <row r="177" spans="1:14" ht="38.25" x14ac:dyDescent="0.2">
      <c r="A177" s="7"/>
      <c r="B177" s="164"/>
      <c r="C177" s="104" t="s">
        <v>730</v>
      </c>
      <c r="D177" s="58" t="s">
        <v>362</v>
      </c>
      <c r="E177" s="58" t="s">
        <v>362</v>
      </c>
      <c r="F177" s="45" t="s">
        <v>4</v>
      </c>
      <c r="G177" s="178">
        <v>44</v>
      </c>
      <c r="H177" s="59" t="s">
        <v>29</v>
      </c>
      <c r="I177" s="101">
        <v>1</v>
      </c>
      <c r="J177" s="164"/>
      <c r="K177" s="174"/>
      <c r="L177" s="174"/>
      <c r="M177" s="164"/>
      <c r="N177" s="14"/>
    </row>
    <row r="178" spans="1:14" ht="25.5" x14ac:dyDescent="0.2">
      <c r="A178" s="7"/>
      <c r="B178" s="164"/>
      <c r="C178" s="104" t="s">
        <v>731</v>
      </c>
      <c r="D178" s="58" t="s">
        <v>478</v>
      </c>
      <c r="E178" s="86" t="s">
        <v>732</v>
      </c>
      <c r="F178" s="45" t="s">
        <v>4</v>
      </c>
      <c r="G178" s="178">
        <v>6</v>
      </c>
      <c r="H178" s="59" t="s">
        <v>29</v>
      </c>
      <c r="I178" s="101">
        <v>1</v>
      </c>
      <c r="J178" s="164"/>
      <c r="K178" s="174"/>
      <c r="L178" s="174"/>
      <c r="M178" s="164"/>
      <c r="N178" s="14"/>
    </row>
    <row r="179" spans="1:14" ht="25.5" x14ac:dyDescent="0.2">
      <c r="A179" s="7"/>
      <c r="B179" s="164"/>
      <c r="C179" s="104" t="s">
        <v>733</v>
      </c>
      <c r="D179" s="58" t="s">
        <v>454</v>
      </c>
      <c r="E179" s="86" t="s">
        <v>734</v>
      </c>
      <c r="F179" s="45" t="s">
        <v>4</v>
      </c>
      <c r="G179" s="178">
        <v>16</v>
      </c>
      <c r="H179" s="59" t="s">
        <v>29</v>
      </c>
      <c r="I179" s="101">
        <v>1</v>
      </c>
      <c r="J179" s="164"/>
      <c r="K179" s="174"/>
      <c r="L179" s="174"/>
      <c r="M179" s="164"/>
      <c r="N179" s="14"/>
    </row>
    <row r="180" spans="1:14" ht="25.5" x14ac:dyDescent="0.2">
      <c r="A180" s="7"/>
      <c r="B180" s="164"/>
      <c r="C180" s="104" t="s">
        <v>735</v>
      </c>
      <c r="D180" s="58" t="s">
        <v>482</v>
      </c>
      <c r="E180" s="86" t="s">
        <v>736</v>
      </c>
      <c r="F180" s="45" t="s">
        <v>4</v>
      </c>
      <c r="G180" s="178">
        <v>4</v>
      </c>
      <c r="H180" s="59" t="s">
        <v>29</v>
      </c>
      <c r="I180" s="101">
        <v>1</v>
      </c>
      <c r="J180" s="164"/>
      <c r="K180" s="174"/>
      <c r="L180" s="174"/>
      <c r="M180" s="164"/>
      <c r="N180" s="14"/>
    </row>
    <row r="181" spans="1:14" ht="25.5" x14ac:dyDescent="0.2">
      <c r="A181" s="7"/>
      <c r="B181" s="164"/>
      <c r="C181" s="104" t="s">
        <v>737</v>
      </c>
      <c r="D181" s="58" t="s">
        <v>137</v>
      </c>
      <c r="E181" s="86" t="s">
        <v>738</v>
      </c>
      <c r="F181" s="45" t="s">
        <v>4</v>
      </c>
      <c r="G181" s="178">
        <v>478</v>
      </c>
      <c r="H181" s="59" t="s">
        <v>29</v>
      </c>
      <c r="I181" s="101">
        <v>1</v>
      </c>
      <c r="J181" s="164"/>
      <c r="K181" s="174"/>
      <c r="L181" s="174"/>
      <c r="M181" s="164"/>
      <c r="N181" s="14"/>
    </row>
    <row r="182" spans="1:14" ht="89.25" x14ac:dyDescent="0.2">
      <c r="A182" s="7"/>
      <c r="B182" s="164"/>
      <c r="C182" s="104" t="s">
        <v>739</v>
      </c>
      <c r="D182" s="58" t="s">
        <v>157</v>
      </c>
      <c r="E182" s="86" t="s">
        <v>740</v>
      </c>
      <c r="F182" s="45" t="s">
        <v>4</v>
      </c>
      <c r="G182" s="178">
        <v>337</v>
      </c>
      <c r="H182" s="59" t="s">
        <v>29</v>
      </c>
      <c r="I182" s="101">
        <v>1</v>
      </c>
      <c r="J182" s="164"/>
      <c r="K182" s="174"/>
      <c r="L182" s="174"/>
      <c r="M182" s="164"/>
      <c r="N182" s="14"/>
    </row>
    <row r="183" spans="1:14" ht="38.25" x14ac:dyDescent="0.2">
      <c r="A183" s="7"/>
      <c r="B183" s="164"/>
      <c r="C183" s="104" t="s">
        <v>741</v>
      </c>
      <c r="D183" s="86" t="s">
        <v>45</v>
      </c>
      <c r="E183" s="86" t="s">
        <v>742</v>
      </c>
      <c r="F183" s="45" t="s">
        <v>4</v>
      </c>
      <c r="G183" s="178">
        <v>1114</v>
      </c>
      <c r="H183" s="59" t="s">
        <v>29</v>
      </c>
      <c r="I183" s="101">
        <v>1</v>
      </c>
      <c r="J183" s="164"/>
      <c r="K183" s="174"/>
      <c r="L183" s="174"/>
      <c r="M183" s="164"/>
      <c r="N183" s="14"/>
    </row>
    <row r="184" spans="1:14" ht="89.25" x14ac:dyDescent="0.2">
      <c r="A184" s="7"/>
      <c r="B184" s="164"/>
      <c r="C184" s="104" t="s">
        <v>743</v>
      </c>
      <c r="D184" s="58" t="s">
        <v>326</v>
      </c>
      <c r="E184" s="86" t="s">
        <v>744</v>
      </c>
      <c r="F184" s="45" t="s">
        <v>4</v>
      </c>
      <c r="G184" s="178">
        <v>213</v>
      </c>
      <c r="H184" s="59" t="s">
        <v>29</v>
      </c>
      <c r="I184" s="101">
        <v>1</v>
      </c>
      <c r="J184" s="164"/>
      <c r="K184" s="174"/>
      <c r="L184" s="174"/>
      <c r="M184" s="164"/>
      <c r="N184" s="14"/>
    </row>
    <row r="185" spans="1:14" ht="102" x14ac:dyDescent="0.2">
      <c r="A185" s="7"/>
      <c r="B185" s="164"/>
      <c r="C185" s="104" t="s">
        <v>745</v>
      </c>
      <c r="D185" s="58" t="s">
        <v>186</v>
      </c>
      <c r="E185" s="86" t="s">
        <v>746</v>
      </c>
      <c r="F185" s="45" t="s">
        <v>4</v>
      </c>
      <c r="G185" s="178">
        <v>83</v>
      </c>
      <c r="H185" s="59" t="s">
        <v>29</v>
      </c>
      <c r="I185" s="101">
        <v>1</v>
      </c>
      <c r="J185" s="164"/>
      <c r="K185" s="174"/>
      <c r="L185" s="174"/>
      <c r="M185" s="164"/>
      <c r="N185" s="14"/>
    </row>
    <row r="186" spans="1:14" ht="127.5" x14ac:dyDescent="0.2">
      <c r="A186" s="7"/>
      <c r="B186" s="164"/>
      <c r="C186" s="104" t="s">
        <v>747</v>
      </c>
      <c r="D186" s="58" t="s">
        <v>484</v>
      </c>
      <c r="E186" s="86" t="s">
        <v>748</v>
      </c>
      <c r="F186" s="45" t="s">
        <v>4</v>
      </c>
      <c r="G186" s="178">
        <v>2</v>
      </c>
      <c r="H186" s="59" t="s">
        <v>29</v>
      </c>
      <c r="I186" s="101">
        <v>1</v>
      </c>
      <c r="J186" s="164"/>
      <c r="K186" s="174"/>
      <c r="L186" s="174"/>
      <c r="M186" s="164"/>
      <c r="N186" s="14"/>
    </row>
    <row r="187" spans="1:14" ht="127.5" x14ac:dyDescent="0.2">
      <c r="A187" s="7"/>
      <c r="B187" s="164"/>
      <c r="C187" s="104" t="s">
        <v>749</v>
      </c>
      <c r="D187" s="58" t="s">
        <v>324</v>
      </c>
      <c r="E187" s="86" t="s">
        <v>750</v>
      </c>
      <c r="F187" s="45" t="s">
        <v>4</v>
      </c>
      <c r="G187" s="178">
        <v>34</v>
      </c>
      <c r="H187" s="59" t="s">
        <v>29</v>
      </c>
      <c r="I187" s="101">
        <v>1</v>
      </c>
      <c r="J187" s="164"/>
      <c r="K187" s="174"/>
      <c r="L187" s="174"/>
      <c r="M187" s="164"/>
      <c r="N187" s="14"/>
    </row>
    <row r="188" spans="1:14" ht="140.25" x14ac:dyDescent="0.2">
      <c r="A188" s="7"/>
      <c r="B188" s="164"/>
      <c r="C188" s="104" t="s">
        <v>751</v>
      </c>
      <c r="D188" s="58" t="s">
        <v>305</v>
      </c>
      <c r="E188" s="86" t="s">
        <v>752</v>
      </c>
      <c r="F188" s="45" t="s">
        <v>4</v>
      </c>
      <c r="G188" s="178">
        <v>13</v>
      </c>
      <c r="H188" s="59" t="s">
        <v>29</v>
      </c>
      <c r="I188" s="101">
        <v>1</v>
      </c>
      <c r="J188" s="164"/>
      <c r="K188" s="174"/>
      <c r="L188" s="174"/>
      <c r="M188" s="164"/>
      <c r="N188" s="14"/>
    </row>
    <row r="189" spans="1:14" ht="51" x14ac:dyDescent="0.2">
      <c r="A189" s="7"/>
      <c r="B189" s="164"/>
      <c r="C189" s="104" t="s">
        <v>753</v>
      </c>
      <c r="D189" s="58" t="s">
        <v>325</v>
      </c>
      <c r="E189" s="86" t="s">
        <v>754</v>
      </c>
      <c r="F189" s="45" t="s">
        <v>4</v>
      </c>
      <c r="G189" s="178">
        <v>213</v>
      </c>
      <c r="H189" s="59" t="s">
        <v>29</v>
      </c>
      <c r="I189" s="101">
        <v>1</v>
      </c>
      <c r="J189" s="164"/>
      <c r="K189" s="174"/>
      <c r="L189" s="174"/>
      <c r="M189" s="164"/>
      <c r="N189" s="14"/>
    </row>
    <row r="190" spans="1:14" ht="25.5" x14ac:dyDescent="0.2">
      <c r="A190" s="7"/>
      <c r="B190" s="164"/>
      <c r="C190" s="104" t="s">
        <v>755</v>
      </c>
      <c r="D190" s="58" t="s">
        <v>1241</v>
      </c>
      <c r="E190" s="116" t="s">
        <v>756</v>
      </c>
      <c r="F190" s="45" t="s">
        <v>4</v>
      </c>
      <c r="G190" s="178">
        <v>2234</v>
      </c>
      <c r="H190" s="59" t="s">
        <v>56</v>
      </c>
      <c r="I190" s="101">
        <v>1</v>
      </c>
      <c r="J190" s="164"/>
      <c r="K190" s="174"/>
      <c r="L190" s="174"/>
      <c r="M190" s="164"/>
      <c r="N190" s="14"/>
    </row>
    <row r="191" spans="1:14" ht="63.75" x14ac:dyDescent="0.2">
      <c r="A191" s="7"/>
      <c r="B191" s="164"/>
      <c r="C191" s="104" t="s">
        <v>757</v>
      </c>
      <c r="D191" s="58" t="s">
        <v>380</v>
      </c>
      <c r="E191" s="117" t="s">
        <v>758</v>
      </c>
      <c r="F191" s="45" t="s">
        <v>4</v>
      </c>
      <c r="G191" s="178">
        <v>112</v>
      </c>
      <c r="H191" s="59" t="s">
        <v>29</v>
      </c>
      <c r="I191" s="101">
        <v>1</v>
      </c>
      <c r="J191" s="164"/>
      <c r="K191" s="174"/>
      <c r="L191" s="174"/>
      <c r="M191" s="164"/>
      <c r="N191" s="14"/>
    </row>
    <row r="192" spans="1:14" ht="12.75" x14ac:dyDescent="0.2">
      <c r="A192" s="7"/>
      <c r="B192" s="164"/>
      <c r="C192" s="104" t="s">
        <v>759</v>
      </c>
      <c r="D192" s="58" t="s">
        <v>251</v>
      </c>
      <c r="E192" s="117" t="s">
        <v>760</v>
      </c>
      <c r="F192" s="45" t="s">
        <v>4</v>
      </c>
      <c r="G192" s="178">
        <v>21</v>
      </c>
      <c r="H192" s="59" t="s">
        <v>29</v>
      </c>
      <c r="I192" s="101">
        <v>1</v>
      </c>
      <c r="J192" s="164"/>
      <c r="K192" s="174"/>
      <c r="L192" s="174"/>
      <c r="M192" s="164"/>
      <c r="N192" s="14"/>
    </row>
    <row r="193" spans="1:14" ht="114.75" x14ac:dyDescent="0.2">
      <c r="A193" s="7"/>
      <c r="B193" s="164"/>
      <c r="C193" s="104" t="s">
        <v>761</v>
      </c>
      <c r="D193" s="58" t="s">
        <v>247</v>
      </c>
      <c r="E193" s="117" t="s">
        <v>762</v>
      </c>
      <c r="F193" s="45" t="s">
        <v>4</v>
      </c>
      <c r="G193" s="178">
        <v>13</v>
      </c>
      <c r="H193" s="59" t="s">
        <v>29</v>
      </c>
      <c r="I193" s="101">
        <v>1</v>
      </c>
      <c r="J193" s="164"/>
      <c r="K193" s="174"/>
      <c r="L193" s="174"/>
      <c r="M193" s="164"/>
      <c r="N193" s="14"/>
    </row>
    <row r="194" spans="1:14" ht="89.25" x14ac:dyDescent="0.2">
      <c r="A194" s="7"/>
      <c r="B194" s="164"/>
      <c r="C194" s="104" t="s">
        <v>763</v>
      </c>
      <c r="D194" s="58" t="s">
        <v>100</v>
      </c>
      <c r="E194" s="117" t="s">
        <v>764</v>
      </c>
      <c r="F194" s="45" t="s">
        <v>4</v>
      </c>
      <c r="G194" s="178">
        <v>185</v>
      </c>
      <c r="H194" s="59" t="s">
        <v>29</v>
      </c>
      <c r="I194" s="101">
        <v>1</v>
      </c>
      <c r="J194" s="164"/>
      <c r="K194" s="174"/>
      <c r="L194" s="174"/>
      <c r="M194" s="164"/>
      <c r="N194" s="14"/>
    </row>
    <row r="195" spans="1:14" ht="89.25" x14ac:dyDescent="0.2">
      <c r="A195" s="7"/>
      <c r="B195" s="164"/>
      <c r="C195" s="104" t="s">
        <v>765</v>
      </c>
      <c r="D195" s="58" t="s">
        <v>119</v>
      </c>
      <c r="E195" s="117" t="s">
        <v>766</v>
      </c>
      <c r="F195" s="45" t="s">
        <v>4</v>
      </c>
      <c r="G195" s="178">
        <v>213</v>
      </c>
      <c r="H195" s="59" t="s">
        <v>29</v>
      </c>
      <c r="I195" s="101">
        <v>1</v>
      </c>
      <c r="J195" s="164"/>
      <c r="K195" s="174"/>
      <c r="L195" s="174"/>
      <c r="M195" s="164"/>
      <c r="N195" s="14"/>
    </row>
    <row r="196" spans="1:14" ht="35.1" customHeight="1" x14ac:dyDescent="0.2">
      <c r="A196" s="2"/>
      <c r="B196" s="164"/>
      <c r="C196" s="34" t="s">
        <v>767</v>
      </c>
      <c r="D196" s="215" t="s">
        <v>768</v>
      </c>
      <c r="E196" s="216"/>
      <c r="F196" s="82"/>
      <c r="G196" s="37"/>
      <c r="H196" s="82"/>
      <c r="I196" s="82"/>
      <c r="J196" s="164"/>
      <c r="K196" s="82"/>
      <c r="L196" s="82"/>
      <c r="M196" s="164"/>
      <c r="N196" s="14"/>
    </row>
    <row r="197" spans="1:14" ht="35.1" customHeight="1" x14ac:dyDescent="0.2">
      <c r="A197" s="2"/>
      <c r="B197" s="164"/>
      <c r="C197" s="49" t="s">
        <v>769</v>
      </c>
      <c r="D197" s="50" t="s">
        <v>417</v>
      </c>
      <c r="E197" s="51"/>
      <c r="F197" s="52"/>
      <c r="G197" s="52"/>
      <c r="H197" s="53"/>
      <c r="I197" s="53"/>
      <c r="J197" s="164"/>
      <c r="K197" s="53"/>
      <c r="L197" s="53"/>
      <c r="M197" s="164"/>
      <c r="N197" s="14"/>
    </row>
    <row r="198" spans="1:14" ht="165.75" x14ac:dyDescent="0.2">
      <c r="A198" s="4"/>
      <c r="B198" s="164"/>
      <c r="C198" s="104" t="s">
        <v>416</v>
      </c>
      <c r="D198" s="58" t="s">
        <v>417</v>
      </c>
      <c r="E198" s="86" t="s">
        <v>627</v>
      </c>
      <c r="F198" s="45" t="s">
        <v>4</v>
      </c>
      <c r="G198" s="178">
        <v>1</v>
      </c>
      <c r="H198" s="59" t="s">
        <v>10</v>
      </c>
      <c r="I198" s="101">
        <v>1</v>
      </c>
      <c r="J198" s="164"/>
      <c r="K198" s="174"/>
      <c r="L198" s="174"/>
      <c r="M198" s="164"/>
      <c r="N198" s="14"/>
    </row>
    <row r="199" spans="1:14" ht="35.1" customHeight="1" x14ac:dyDescent="0.2">
      <c r="A199" s="2"/>
      <c r="B199" s="164"/>
      <c r="C199" s="49" t="s">
        <v>770</v>
      </c>
      <c r="D199" s="50" t="s">
        <v>771</v>
      </c>
      <c r="E199" s="51"/>
      <c r="F199" s="52"/>
      <c r="G199" s="52"/>
      <c r="H199" s="53"/>
      <c r="I199" s="53"/>
      <c r="J199" s="164"/>
      <c r="K199" s="53"/>
      <c r="L199" s="53"/>
      <c r="M199" s="164"/>
      <c r="N199" s="14"/>
    </row>
    <row r="200" spans="1:14" ht="25.5" x14ac:dyDescent="0.2">
      <c r="A200" s="2"/>
      <c r="B200" s="164"/>
      <c r="C200" s="104" t="s">
        <v>459</v>
      </c>
      <c r="D200" s="58" t="s">
        <v>460</v>
      </c>
      <c r="E200" s="114" t="s">
        <v>772</v>
      </c>
      <c r="F200" s="45" t="s">
        <v>4</v>
      </c>
      <c r="G200" s="180">
        <v>57</v>
      </c>
      <c r="H200" s="59" t="s">
        <v>10</v>
      </c>
      <c r="I200" s="101">
        <v>1</v>
      </c>
      <c r="J200" s="164"/>
      <c r="K200" s="174"/>
      <c r="L200" s="174"/>
      <c r="M200" s="164"/>
      <c r="N200" s="14"/>
    </row>
    <row r="201" spans="1:14" ht="25.5" x14ac:dyDescent="0.2">
      <c r="A201" s="2"/>
      <c r="B201" s="164"/>
      <c r="C201" s="104" t="s">
        <v>476</v>
      </c>
      <c r="D201" s="58" t="s">
        <v>477</v>
      </c>
      <c r="E201" s="114" t="s">
        <v>773</v>
      </c>
      <c r="F201" s="45" t="s">
        <v>4</v>
      </c>
      <c r="G201" s="180">
        <v>2</v>
      </c>
      <c r="H201" s="59" t="s">
        <v>10</v>
      </c>
      <c r="I201" s="101">
        <v>1</v>
      </c>
      <c r="J201" s="164"/>
      <c r="K201" s="174"/>
      <c r="L201" s="174"/>
      <c r="M201" s="164"/>
      <c r="N201" s="14"/>
    </row>
    <row r="202" spans="1:14" ht="25.5" x14ac:dyDescent="0.2">
      <c r="A202" s="2"/>
      <c r="B202" s="164"/>
      <c r="C202" s="104" t="s">
        <v>469</v>
      </c>
      <c r="D202" s="58" t="s">
        <v>470</v>
      </c>
      <c r="E202" s="86" t="s">
        <v>774</v>
      </c>
      <c r="F202" s="45" t="s">
        <v>4</v>
      </c>
      <c r="G202" s="178">
        <v>11</v>
      </c>
      <c r="H202" s="59" t="s">
        <v>14</v>
      </c>
      <c r="I202" s="101">
        <v>1</v>
      </c>
      <c r="J202" s="164"/>
      <c r="K202" s="174"/>
      <c r="L202" s="174"/>
      <c r="M202" s="164"/>
      <c r="N202" s="14"/>
    </row>
    <row r="203" spans="1:14" ht="216.75" x14ac:dyDescent="0.2">
      <c r="A203" s="2"/>
      <c r="B203" s="164"/>
      <c r="C203" s="104" t="s">
        <v>86</v>
      </c>
      <c r="D203" s="58" t="s">
        <v>87</v>
      </c>
      <c r="E203" s="86" t="s">
        <v>775</v>
      </c>
      <c r="F203" s="45" t="s">
        <v>4</v>
      </c>
      <c r="G203" s="173">
        <v>76</v>
      </c>
      <c r="H203" s="59" t="s">
        <v>29</v>
      </c>
      <c r="I203" s="45">
        <v>3</v>
      </c>
      <c r="J203" s="164"/>
      <c r="K203" s="174"/>
      <c r="L203" s="174"/>
      <c r="M203" s="164"/>
      <c r="N203" s="14"/>
    </row>
    <row r="204" spans="1:14" ht="63.75" x14ac:dyDescent="0.2">
      <c r="A204" s="2"/>
      <c r="B204" s="164"/>
      <c r="C204" s="104" t="s">
        <v>434</v>
      </c>
      <c r="D204" s="58" t="s">
        <v>435</v>
      </c>
      <c r="E204" s="114" t="s">
        <v>776</v>
      </c>
      <c r="F204" s="45" t="s">
        <v>4</v>
      </c>
      <c r="G204" s="180">
        <v>114</v>
      </c>
      <c r="H204" s="59" t="s">
        <v>10</v>
      </c>
      <c r="I204" s="101">
        <v>1</v>
      </c>
      <c r="J204" s="164"/>
      <c r="K204" s="174"/>
      <c r="L204" s="174"/>
      <c r="M204" s="164"/>
      <c r="N204" s="14"/>
    </row>
    <row r="205" spans="1:14" ht="153" x14ac:dyDescent="0.2">
      <c r="A205" s="2"/>
      <c r="B205" s="164"/>
      <c r="C205" s="104" t="s">
        <v>283</v>
      </c>
      <c r="D205" s="58" t="s">
        <v>284</v>
      </c>
      <c r="E205" s="86" t="s">
        <v>777</v>
      </c>
      <c r="F205" s="45" t="s">
        <v>4</v>
      </c>
      <c r="G205" s="178">
        <v>1</v>
      </c>
      <c r="H205" s="59" t="s">
        <v>29</v>
      </c>
      <c r="I205" s="101">
        <v>1</v>
      </c>
      <c r="J205" s="164"/>
      <c r="K205" s="174"/>
      <c r="L205" s="174"/>
      <c r="M205" s="164"/>
      <c r="N205" s="14"/>
    </row>
    <row r="206" spans="1:14" ht="25.5" x14ac:dyDescent="0.2">
      <c r="A206" s="2"/>
      <c r="B206" s="164"/>
      <c r="C206" s="104" t="s">
        <v>457</v>
      </c>
      <c r="D206" s="58" t="s">
        <v>458</v>
      </c>
      <c r="E206" s="114" t="s">
        <v>778</v>
      </c>
      <c r="F206" s="45" t="s">
        <v>4</v>
      </c>
      <c r="G206" s="180">
        <v>2</v>
      </c>
      <c r="H206" s="59" t="s">
        <v>10</v>
      </c>
      <c r="I206" s="101">
        <v>1</v>
      </c>
      <c r="J206" s="164"/>
      <c r="K206" s="174"/>
      <c r="L206" s="174"/>
      <c r="M206" s="164"/>
      <c r="N206" s="14"/>
    </row>
    <row r="207" spans="1:14" ht="12.75" x14ac:dyDescent="0.2">
      <c r="A207" s="2"/>
      <c r="B207" s="164"/>
      <c r="C207" s="104" t="s">
        <v>485</v>
      </c>
      <c r="D207" s="58" t="s">
        <v>486</v>
      </c>
      <c r="E207" s="114" t="s">
        <v>779</v>
      </c>
      <c r="F207" s="45" t="s">
        <v>4</v>
      </c>
      <c r="G207" s="180">
        <v>1</v>
      </c>
      <c r="H207" s="59" t="s">
        <v>10</v>
      </c>
      <c r="I207" s="101">
        <v>1</v>
      </c>
      <c r="J207" s="164"/>
      <c r="K207" s="174"/>
      <c r="L207" s="174"/>
      <c r="M207" s="164"/>
      <c r="N207" s="14"/>
    </row>
    <row r="208" spans="1:14" ht="63.75" x14ac:dyDescent="0.2">
      <c r="A208" s="2"/>
      <c r="B208" s="164"/>
      <c r="C208" s="104" t="s">
        <v>340</v>
      </c>
      <c r="D208" s="58" t="s">
        <v>341</v>
      </c>
      <c r="E208" s="114" t="s">
        <v>780</v>
      </c>
      <c r="F208" s="45" t="s">
        <v>4</v>
      </c>
      <c r="G208" s="180">
        <v>15</v>
      </c>
      <c r="H208" s="59" t="s">
        <v>10</v>
      </c>
      <c r="I208" s="101">
        <v>1</v>
      </c>
      <c r="J208" s="164"/>
      <c r="K208" s="174"/>
      <c r="L208" s="174"/>
      <c r="M208" s="164"/>
      <c r="N208" s="14"/>
    </row>
    <row r="209" spans="1:14" ht="267.75" x14ac:dyDescent="0.2">
      <c r="A209" s="2"/>
      <c r="B209" s="164"/>
      <c r="C209" s="104" t="s">
        <v>148</v>
      </c>
      <c r="D209" s="58" t="s">
        <v>149</v>
      </c>
      <c r="E209" s="114" t="s">
        <v>781</v>
      </c>
      <c r="F209" s="45" t="s">
        <v>4</v>
      </c>
      <c r="G209" s="180">
        <v>2</v>
      </c>
      <c r="H209" s="59" t="s">
        <v>10</v>
      </c>
      <c r="I209" s="101">
        <v>1</v>
      </c>
      <c r="J209" s="164"/>
      <c r="K209" s="174"/>
      <c r="L209" s="174"/>
      <c r="M209" s="164"/>
      <c r="N209" s="14"/>
    </row>
    <row r="210" spans="1:14" ht="242.25" x14ac:dyDescent="0.2">
      <c r="A210" s="2"/>
      <c r="B210" s="164"/>
      <c r="C210" s="104" t="s">
        <v>163</v>
      </c>
      <c r="D210" s="58" t="s">
        <v>149</v>
      </c>
      <c r="E210" s="114" t="s">
        <v>782</v>
      </c>
      <c r="F210" s="45" t="s">
        <v>4</v>
      </c>
      <c r="G210" s="180">
        <v>2</v>
      </c>
      <c r="H210" s="59" t="s">
        <v>10</v>
      </c>
      <c r="I210" s="101">
        <v>1</v>
      </c>
      <c r="J210" s="164"/>
      <c r="K210" s="174"/>
      <c r="L210" s="174"/>
      <c r="M210" s="164"/>
      <c r="N210" s="14"/>
    </row>
    <row r="211" spans="1:14" ht="51" x14ac:dyDescent="0.2">
      <c r="A211" s="2"/>
      <c r="B211" s="164"/>
      <c r="C211" s="104" t="s">
        <v>480</v>
      </c>
      <c r="D211" s="58" t="s">
        <v>481</v>
      </c>
      <c r="E211" s="86" t="s">
        <v>783</v>
      </c>
      <c r="F211" s="45" t="s">
        <v>4</v>
      </c>
      <c r="G211" s="178">
        <v>1</v>
      </c>
      <c r="H211" s="59" t="s">
        <v>10</v>
      </c>
      <c r="I211" s="101">
        <v>1</v>
      </c>
      <c r="J211" s="164"/>
      <c r="K211" s="174"/>
      <c r="L211" s="174"/>
      <c r="M211" s="164"/>
      <c r="N211" s="14"/>
    </row>
    <row r="212" spans="1:14" ht="76.5" x14ac:dyDescent="0.2">
      <c r="A212" s="2"/>
      <c r="B212" s="164"/>
      <c r="C212" s="104" t="s">
        <v>1204</v>
      </c>
      <c r="D212" s="58" t="s">
        <v>368</v>
      </c>
      <c r="E212" s="86" t="s">
        <v>784</v>
      </c>
      <c r="F212" s="45" t="s">
        <v>4</v>
      </c>
      <c r="G212" s="178">
        <v>6</v>
      </c>
      <c r="H212" s="59" t="s">
        <v>10</v>
      </c>
      <c r="I212" s="101">
        <v>1</v>
      </c>
      <c r="J212" s="164"/>
      <c r="K212" s="174"/>
      <c r="L212" s="174"/>
      <c r="M212" s="164"/>
      <c r="N212" s="14"/>
    </row>
    <row r="213" spans="1:14" ht="255" x14ac:dyDescent="0.2">
      <c r="A213" s="2"/>
      <c r="B213" s="164"/>
      <c r="C213" s="104" t="s">
        <v>1205</v>
      </c>
      <c r="D213" s="58" t="s">
        <v>204</v>
      </c>
      <c r="E213" s="114" t="s">
        <v>804</v>
      </c>
      <c r="F213" s="45" t="s">
        <v>4</v>
      </c>
      <c r="G213" s="178">
        <v>25</v>
      </c>
      <c r="H213" s="59" t="s">
        <v>10</v>
      </c>
      <c r="I213" s="101">
        <v>1</v>
      </c>
      <c r="J213" s="164"/>
      <c r="K213" s="174"/>
      <c r="L213" s="174"/>
      <c r="M213" s="164"/>
      <c r="N213" s="14"/>
    </row>
    <row r="214" spans="1:14" ht="204" x14ac:dyDescent="0.2">
      <c r="A214" s="2"/>
      <c r="B214" s="164"/>
      <c r="C214" s="104" t="s">
        <v>367</v>
      </c>
      <c r="D214" s="58" t="s">
        <v>450</v>
      </c>
      <c r="E214" s="114" t="s">
        <v>785</v>
      </c>
      <c r="F214" s="45" t="s">
        <v>4</v>
      </c>
      <c r="G214" s="180">
        <v>30</v>
      </c>
      <c r="H214" s="59" t="s">
        <v>10</v>
      </c>
      <c r="I214" s="101">
        <v>1</v>
      </c>
      <c r="J214" s="164"/>
      <c r="K214" s="174"/>
      <c r="L214" s="174"/>
      <c r="M214" s="164"/>
      <c r="N214" s="14"/>
    </row>
    <row r="215" spans="1:14" ht="102" x14ac:dyDescent="0.2">
      <c r="A215" s="2"/>
      <c r="B215" s="164"/>
      <c r="C215" s="104" t="s">
        <v>110</v>
      </c>
      <c r="D215" s="58" t="s">
        <v>215</v>
      </c>
      <c r="E215" s="114" t="s">
        <v>786</v>
      </c>
      <c r="F215" s="45" t="s">
        <v>4</v>
      </c>
      <c r="G215" s="180">
        <v>190</v>
      </c>
      <c r="H215" s="59" t="s">
        <v>56</v>
      </c>
      <c r="I215" s="101">
        <v>1</v>
      </c>
      <c r="J215" s="164"/>
      <c r="K215" s="174"/>
      <c r="L215" s="174"/>
      <c r="M215" s="164"/>
      <c r="N215" s="14"/>
    </row>
    <row r="216" spans="1:14" ht="409.5" x14ac:dyDescent="0.2">
      <c r="A216" s="2"/>
      <c r="B216" s="164"/>
      <c r="C216" s="104" t="s">
        <v>1206</v>
      </c>
      <c r="D216" s="58" t="s">
        <v>43</v>
      </c>
      <c r="E216" s="86" t="s">
        <v>787</v>
      </c>
      <c r="F216" s="45" t="s">
        <v>4</v>
      </c>
      <c r="G216" s="178">
        <v>304</v>
      </c>
      <c r="H216" s="59" t="s">
        <v>29</v>
      </c>
      <c r="I216" s="101">
        <v>1</v>
      </c>
      <c r="J216" s="164"/>
      <c r="K216" s="174"/>
      <c r="L216" s="174"/>
      <c r="M216" s="164"/>
      <c r="N216" s="14"/>
    </row>
    <row r="217" spans="1:14" ht="409.5" x14ac:dyDescent="0.2">
      <c r="A217" s="2"/>
      <c r="B217" s="164"/>
      <c r="C217" s="104" t="s">
        <v>449</v>
      </c>
      <c r="D217" s="58" t="s">
        <v>98</v>
      </c>
      <c r="E217" s="86" t="s">
        <v>788</v>
      </c>
      <c r="F217" s="45" t="s">
        <v>4</v>
      </c>
      <c r="G217" s="178">
        <v>76</v>
      </c>
      <c r="H217" s="59" t="s">
        <v>29</v>
      </c>
      <c r="I217" s="101">
        <v>1</v>
      </c>
      <c r="J217" s="164"/>
      <c r="K217" s="174"/>
      <c r="L217" s="174"/>
      <c r="M217" s="164"/>
      <c r="N217" s="14"/>
    </row>
    <row r="218" spans="1:14" ht="12.75" x14ac:dyDescent="0.2">
      <c r="A218" s="2"/>
      <c r="B218" s="164"/>
      <c r="C218" s="104" t="s">
        <v>214</v>
      </c>
      <c r="D218" s="58" t="s">
        <v>490</v>
      </c>
      <c r="E218" s="114" t="s">
        <v>789</v>
      </c>
      <c r="F218" s="45" t="s">
        <v>4</v>
      </c>
      <c r="G218" s="180">
        <v>1</v>
      </c>
      <c r="H218" s="59" t="s">
        <v>56</v>
      </c>
      <c r="I218" s="101">
        <v>1</v>
      </c>
      <c r="J218" s="164"/>
      <c r="K218" s="174"/>
      <c r="L218" s="174"/>
      <c r="M218" s="164"/>
      <c r="N218" s="14"/>
    </row>
    <row r="219" spans="1:14" ht="25.5" x14ac:dyDescent="0.2">
      <c r="A219" s="2"/>
      <c r="B219" s="164"/>
      <c r="C219" s="104" t="s">
        <v>42</v>
      </c>
      <c r="D219" s="58" t="s">
        <v>374</v>
      </c>
      <c r="E219" s="114" t="s">
        <v>790</v>
      </c>
      <c r="F219" s="45" t="s">
        <v>4</v>
      </c>
      <c r="G219" s="180">
        <v>8</v>
      </c>
      <c r="H219" s="59" t="s">
        <v>10</v>
      </c>
      <c r="I219" s="101">
        <v>1</v>
      </c>
      <c r="J219" s="164"/>
      <c r="K219" s="174"/>
      <c r="L219" s="174"/>
      <c r="M219" s="164"/>
      <c r="N219" s="14"/>
    </row>
    <row r="220" spans="1:14" ht="409.5" x14ac:dyDescent="0.2">
      <c r="A220" s="2"/>
      <c r="B220" s="164"/>
      <c r="C220" s="104" t="s">
        <v>97</v>
      </c>
      <c r="D220" s="58" t="s">
        <v>136</v>
      </c>
      <c r="E220" s="86" t="s">
        <v>791</v>
      </c>
      <c r="F220" s="45" t="s">
        <v>4</v>
      </c>
      <c r="G220" s="178">
        <v>190</v>
      </c>
      <c r="H220" s="59" t="s">
        <v>14</v>
      </c>
      <c r="I220" s="101">
        <v>15</v>
      </c>
      <c r="J220" s="164"/>
      <c r="K220" s="174"/>
      <c r="L220" s="174"/>
      <c r="M220" s="164"/>
      <c r="N220" s="14"/>
    </row>
    <row r="221" spans="1:14" ht="63.75" x14ac:dyDescent="0.2">
      <c r="A221" s="2"/>
      <c r="B221" s="164"/>
      <c r="C221" s="104" t="s">
        <v>489</v>
      </c>
      <c r="D221" s="58" t="s">
        <v>792</v>
      </c>
      <c r="E221" s="86" t="s">
        <v>793</v>
      </c>
      <c r="F221" s="45" t="s">
        <v>48</v>
      </c>
      <c r="G221" s="178">
        <v>38000</v>
      </c>
      <c r="H221" s="59" t="s">
        <v>10</v>
      </c>
      <c r="I221" s="101">
        <v>1</v>
      </c>
      <c r="J221" s="164"/>
      <c r="K221" s="174"/>
      <c r="L221" s="174"/>
      <c r="M221" s="164"/>
      <c r="N221" s="14"/>
    </row>
    <row r="222" spans="1:14" ht="25.5" x14ac:dyDescent="0.2">
      <c r="A222" s="2"/>
      <c r="B222" s="164"/>
      <c r="C222" s="104" t="s">
        <v>373</v>
      </c>
      <c r="D222" s="58" t="s">
        <v>199</v>
      </c>
      <c r="E222" s="114" t="s">
        <v>794</v>
      </c>
      <c r="F222" s="45" t="s">
        <v>4</v>
      </c>
      <c r="G222" s="180">
        <v>19</v>
      </c>
      <c r="H222" s="59" t="s">
        <v>10</v>
      </c>
      <c r="I222" s="101">
        <v>1</v>
      </c>
      <c r="J222" s="164"/>
      <c r="K222" s="174"/>
      <c r="L222" s="174"/>
      <c r="M222" s="164"/>
      <c r="N222" s="14"/>
    </row>
    <row r="223" spans="1:14" ht="409.5" x14ac:dyDescent="0.2">
      <c r="A223" s="2"/>
      <c r="B223" s="164"/>
      <c r="C223" s="104" t="s">
        <v>135</v>
      </c>
      <c r="D223" s="58" t="s">
        <v>147</v>
      </c>
      <c r="E223" s="114" t="s">
        <v>795</v>
      </c>
      <c r="F223" s="45" t="s">
        <v>4</v>
      </c>
      <c r="G223" s="180">
        <v>1</v>
      </c>
      <c r="H223" s="59" t="s">
        <v>10</v>
      </c>
      <c r="I223" s="101">
        <v>1</v>
      </c>
      <c r="J223" s="164"/>
      <c r="K223" s="174"/>
      <c r="L223" s="174"/>
      <c r="M223" s="164"/>
      <c r="N223" s="14"/>
    </row>
    <row r="224" spans="1:14" ht="38.25" x14ac:dyDescent="0.2">
      <c r="A224" s="2"/>
      <c r="B224" s="164"/>
      <c r="C224" s="104" t="s">
        <v>47</v>
      </c>
      <c r="D224" s="58" t="s">
        <v>351</v>
      </c>
      <c r="E224" s="114" t="s">
        <v>796</v>
      </c>
      <c r="F224" s="45" t="s">
        <v>4</v>
      </c>
      <c r="G224" s="180">
        <v>1</v>
      </c>
      <c r="H224" s="59" t="s">
        <v>10</v>
      </c>
      <c r="I224" s="101">
        <v>1</v>
      </c>
      <c r="J224" s="164"/>
      <c r="K224" s="174"/>
      <c r="L224" s="174"/>
      <c r="M224" s="164"/>
      <c r="N224" s="14"/>
    </row>
    <row r="225" spans="1:14" ht="114.75" x14ac:dyDescent="0.2">
      <c r="A225" s="2"/>
      <c r="B225" s="164"/>
      <c r="C225" s="104" t="s">
        <v>198</v>
      </c>
      <c r="D225" s="58" t="s">
        <v>77</v>
      </c>
      <c r="E225" s="114" t="s">
        <v>797</v>
      </c>
      <c r="F225" s="45" t="s">
        <v>4</v>
      </c>
      <c r="G225" s="180">
        <v>760</v>
      </c>
      <c r="H225" s="59" t="s">
        <v>10</v>
      </c>
      <c r="I225" s="101">
        <v>1</v>
      </c>
      <c r="J225" s="164"/>
      <c r="K225" s="174"/>
      <c r="L225" s="174"/>
      <c r="M225" s="164"/>
      <c r="N225" s="14"/>
    </row>
    <row r="226" spans="1:14" ht="63.75" x14ac:dyDescent="0.2">
      <c r="A226" s="2"/>
      <c r="B226" s="164"/>
      <c r="C226" s="104" t="s">
        <v>146</v>
      </c>
      <c r="D226" s="58" t="s">
        <v>230</v>
      </c>
      <c r="E226" s="114" t="s">
        <v>798</v>
      </c>
      <c r="F226" s="45" t="s">
        <v>4</v>
      </c>
      <c r="G226" s="180">
        <v>2</v>
      </c>
      <c r="H226" s="59" t="s">
        <v>10</v>
      </c>
      <c r="I226" s="101">
        <v>1</v>
      </c>
      <c r="J226" s="164"/>
      <c r="K226" s="174"/>
      <c r="L226" s="174"/>
      <c r="M226" s="164"/>
      <c r="N226" s="14"/>
    </row>
    <row r="227" spans="1:14" ht="25.5" x14ac:dyDescent="0.2">
      <c r="A227" s="2"/>
      <c r="B227" s="164"/>
      <c r="C227" s="104" t="s">
        <v>350</v>
      </c>
      <c r="D227" s="58" t="s">
        <v>361</v>
      </c>
      <c r="E227" s="114" t="s">
        <v>800</v>
      </c>
      <c r="F227" s="45" t="s">
        <v>4</v>
      </c>
      <c r="G227" s="180">
        <v>2</v>
      </c>
      <c r="H227" s="59" t="s">
        <v>10</v>
      </c>
      <c r="I227" s="101">
        <v>1</v>
      </c>
      <c r="J227" s="164"/>
      <c r="K227" s="174"/>
      <c r="L227" s="174"/>
      <c r="M227" s="164"/>
      <c r="N227" s="14"/>
    </row>
    <row r="228" spans="1:14" ht="127.5" x14ac:dyDescent="0.2">
      <c r="A228" s="2"/>
      <c r="B228" s="164"/>
      <c r="C228" s="104" t="s">
        <v>76</v>
      </c>
      <c r="D228" s="58" t="s">
        <v>353</v>
      </c>
      <c r="E228" s="114" t="s">
        <v>801</v>
      </c>
      <c r="F228" s="45" t="s">
        <v>4</v>
      </c>
      <c r="G228" s="180">
        <v>1</v>
      </c>
      <c r="H228" s="59" t="s">
        <v>10</v>
      </c>
      <c r="I228" s="101">
        <v>1</v>
      </c>
      <c r="J228" s="164"/>
      <c r="K228" s="174"/>
      <c r="L228" s="174"/>
      <c r="M228" s="164"/>
      <c r="N228" s="14"/>
    </row>
    <row r="229" spans="1:14" ht="25.5" x14ac:dyDescent="0.2">
      <c r="A229" s="2"/>
      <c r="B229" s="164"/>
      <c r="C229" s="104" t="s">
        <v>229</v>
      </c>
      <c r="D229" s="58" t="s">
        <v>407</v>
      </c>
      <c r="E229" s="114" t="s">
        <v>802</v>
      </c>
      <c r="F229" s="45" t="s">
        <v>4</v>
      </c>
      <c r="G229" s="180">
        <v>11</v>
      </c>
      <c r="H229" s="59" t="s">
        <v>10</v>
      </c>
      <c r="I229" s="101">
        <v>1</v>
      </c>
      <c r="J229" s="164"/>
      <c r="K229" s="174"/>
      <c r="L229" s="174"/>
      <c r="M229" s="164"/>
      <c r="N229" s="14"/>
    </row>
    <row r="230" spans="1:14" ht="38.25" x14ac:dyDescent="0.2">
      <c r="A230" s="2"/>
      <c r="B230" s="164"/>
      <c r="C230" s="104" t="s">
        <v>79</v>
      </c>
      <c r="D230" s="102" t="s">
        <v>311</v>
      </c>
      <c r="E230" s="118" t="s">
        <v>803</v>
      </c>
      <c r="F230" s="105" t="s">
        <v>4</v>
      </c>
      <c r="G230" s="181">
        <v>29</v>
      </c>
      <c r="H230" s="59" t="s">
        <v>10</v>
      </c>
      <c r="I230" s="120">
        <v>1</v>
      </c>
      <c r="J230" s="164"/>
      <c r="K230" s="174"/>
      <c r="L230" s="174"/>
      <c r="M230" s="164"/>
      <c r="N230" s="14"/>
    </row>
    <row r="231" spans="1:14" ht="255" x14ac:dyDescent="0.2">
      <c r="A231" s="2"/>
      <c r="B231" s="164"/>
      <c r="C231" s="104" t="s">
        <v>360</v>
      </c>
      <c r="D231" s="58" t="s">
        <v>204</v>
      </c>
      <c r="E231" s="114" t="s">
        <v>804</v>
      </c>
      <c r="F231" s="45" t="s">
        <v>4</v>
      </c>
      <c r="G231" s="180">
        <v>19</v>
      </c>
      <c r="H231" s="59" t="s">
        <v>29</v>
      </c>
      <c r="I231" s="101">
        <v>3</v>
      </c>
      <c r="J231" s="164"/>
      <c r="K231" s="174"/>
      <c r="L231" s="174"/>
      <c r="M231" s="164"/>
      <c r="N231" s="14"/>
    </row>
    <row r="232" spans="1:14" ht="191.25" x14ac:dyDescent="0.2">
      <c r="A232" s="2"/>
      <c r="B232" s="164"/>
      <c r="C232" s="104" t="s">
        <v>352</v>
      </c>
      <c r="D232" s="58" t="s">
        <v>321</v>
      </c>
      <c r="E232" s="114" t="s">
        <v>805</v>
      </c>
      <c r="F232" s="45" t="s">
        <v>4</v>
      </c>
      <c r="G232" s="180">
        <v>19</v>
      </c>
      <c r="H232" s="59" t="s">
        <v>29</v>
      </c>
      <c r="I232" s="101">
        <v>3</v>
      </c>
      <c r="J232" s="164"/>
      <c r="K232" s="174"/>
      <c r="L232" s="174"/>
      <c r="M232" s="164"/>
      <c r="N232" s="14"/>
    </row>
    <row r="233" spans="1:14" ht="204" x14ac:dyDescent="0.2">
      <c r="A233" s="2"/>
      <c r="B233" s="164"/>
      <c r="C233" s="104" t="s">
        <v>406</v>
      </c>
      <c r="D233" s="58" t="s">
        <v>338</v>
      </c>
      <c r="E233" s="114" t="s">
        <v>806</v>
      </c>
      <c r="F233" s="45" t="s">
        <v>4</v>
      </c>
      <c r="G233" s="180">
        <v>19</v>
      </c>
      <c r="H233" s="59" t="s">
        <v>29</v>
      </c>
      <c r="I233" s="101">
        <v>3</v>
      </c>
      <c r="J233" s="164"/>
      <c r="K233" s="174"/>
      <c r="L233" s="174"/>
      <c r="M233" s="164"/>
      <c r="N233" s="14"/>
    </row>
    <row r="234" spans="1:14" ht="229.5" x14ac:dyDescent="0.2">
      <c r="A234" s="2"/>
      <c r="B234" s="164"/>
      <c r="C234" s="104" t="s">
        <v>310</v>
      </c>
      <c r="D234" s="58" t="s">
        <v>107</v>
      </c>
      <c r="E234" s="114" t="s">
        <v>807</v>
      </c>
      <c r="F234" s="45" t="s">
        <v>4</v>
      </c>
      <c r="G234" s="180">
        <v>760</v>
      </c>
      <c r="H234" s="59" t="s">
        <v>14</v>
      </c>
      <c r="I234" s="101">
        <v>15</v>
      </c>
      <c r="J234" s="164"/>
      <c r="K234" s="174"/>
      <c r="L234" s="174"/>
      <c r="M234" s="164"/>
      <c r="N234" s="14"/>
    </row>
    <row r="235" spans="1:14" ht="306" x14ac:dyDescent="0.2">
      <c r="A235" s="2"/>
      <c r="B235" s="164"/>
      <c r="C235" s="104" t="s">
        <v>203</v>
      </c>
      <c r="D235" s="58" t="s">
        <v>192</v>
      </c>
      <c r="E235" s="114" t="s">
        <v>808</v>
      </c>
      <c r="F235" s="45" t="s">
        <v>4</v>
      </c>
      <c r="G235" s="180">
        <v>4</v>
      </c>
      <c r="H235" s="59" t="s">
        <v>29</v>
      </c>
      <c r="I235" s="101">
        <v>3</v>
      </c>
      <c r="J235" s="164"/>
      <c r="K235" s="174"/>
      <c r="L235" s="174"/>
      <c r="M235" s="164"/>
      <c r="N235" s="14"/>
    </row>
    <row r="236" spans="1:14" ht="216.75" x14ac:dyDescent="0.2">
      <c r="A236" s="2"/>
      <c r="B236" s="164"/>
      <c r="C236" s="104" t="s">
        <v>320</v>
      </c>
      <c r="D236" s="58" t="s">
        <v>217</v>
      </c>
      <c r="E236" s="114" t="s">
        <v>809</v>
      </c>
      <c r="F236" s="45" t="s">
        <v>4</v>
      </c>
      <c r="G236" s="180">
        <v>4</v>
      </c>
      <c r="H236" s="59" t="s">
        <v>29</v>
      </c>
      <c r="I236" s="101">
        <v>3</v>
      </c>
      <c r="J236" s="164"/>
      <c r="K236" s="174"/>
      <c r="L236" s="174"/>
      <c r="M236" s="164"/>
      <c r="N236" s="14"/>
    </row>
    <row r="237" spans="1:14" ht="229.5" x14ac:dyDescent="0.2">
      <c r="A237" s="2"/>
      <c r="B237" s="164"/>
      <c r="C237" s="104" t="s">
        <v>337</v>
      </c>
      <c r="D237" s="58" t="s">
        <v>134</v>
      </c>
      <c r="E237" s="114" t="s">
        <v>810</v>
      </c>
      <c r="F237" s="45" t="s">
        <v>4</v>
      </c>
      <c r="G237" s="180">
        <v>8</v>
      </c>
      <c r="H237" s="59" t="s">
        <v>29</v>
      </c>
      <c r="I237" s="101">
        <v>3</v>
      </c>
      <c r="J237" s="164"/>
      <c r="K237" s="174"/>
      <c r="L237" s="174"/>
      <c r="M237" s="164"/>
      <c r="N237" s="14"/>
    </row>
    <row r="238" spans="1:14" ht="242.25" x14ac:dyDescent="0.2">
      <c r="A238" s="2"/>
      <c r="B238" s="164"/>
      <c r="C238" s="104" t="s">
        <v>106</v>
      </c>
      <c r="D238" s="58" t="s">
        <v>177</v>
      </c>
      <c r="E238" s="114" t="s">
        <v>811</v>
      </c>
      <c r="F238" s="45" t="s">
        <v>4</v>
      </c>
      <c r="G238" s="180">
        <v>8</v>
      </c>
      <c r="H238" s="59" t="s">
        <v>29</v>
      </c>
      <c r="I238" s="101">
        <v>3</v>
      </c>
      <c r="J238" s="164"/>
      <c r="K238" s="174"/>
      <c r="L238" s="174"/>
      <c r="M238" s="164"/>
      <c r="N238" s="14"/>
    </row>
    <row r="239" spans="1:14" ht="204" x14ac:dyDescent="0.2">
      <c r="A239" s="2"/>
      <c r="B239" s="164"/>
      <c r="C239" s="104" t="s">
        <v>191</v>
      </c>
      <c r="D239" s="58" t="s">
        <v>323</v>
      </c>
      <c r="E239" s="114" t="s">
        <v>812</v>
      </c>
      <c r="F239" s="45" t="s">
        <v>4</v>
      </c>
      <c r="G239" s="180">
        <v>38</v>
      </c>
      <c r="H239" s="59" t="s">
        <v>14</v>
      </c>
      <c r="I239" s="101">
        <v>15</v>
      </c>
      <c r="J239" s="164"/>
      <c r="K239" s="174"/>
      <c r="L239" s="174"/>
      <c r="M239" s="164"/>
      <c r="N239" s="14"/>
    </row>
    <row r="240" spans="1:14" ht="153" x14ac:dyDescent="0.2">
      <c r="A240" s="2"/>
      <c r="B240" s="164"/>
      <c r="C240" s="104" t="s">
        <v>216</v>
      </c>
      <c r="D240" s="58" t="s">
        <v>71</v>
      </c>
      <c r="E240" s="114" t="s">
        <v>813</v>
      </c>
      <c r="F240" s="45" t="s">
        <v>4</v>
      </c>
      <c r="G240" s="180">
        <v>8</v>
      </c>
      <c r="H240" s="59" t="s">
        <v>10</v>
      </c>
      <c r="I240" s="101">
        <v>1</v>
      </c>
      <c r="J240" s="164"/>
      <c r="K240" s="174"/>
      <c r="L240" s="174"/>
      <c r="M240" s="164"/>
      <c r="N240" s="14"/>
    </row>
    <row r="241" spans="1:14" ht="409.5" x14ac:dyDescent="0.2">
      <c r="A241" s="2"/>
      <c r="B241" s="164"/>
      <c r="C241" s="104" t="s">
        <v>133</v>
      </c>
      <c r="D241" s="58" t="s">
        <v>303</v>
      </c>
      <c r="E241" s="114" t="s">
        <v>814</v>
      </c>
      <c r="F241" s="45" t="s">
        <v>4</v>
      </c>
      <c r="G241" s="180">
        <v>1</v>
      </c>
      <c r="H241" s="59" t="s">
        <v>10</v>
      </c>
      <c r="I241" s="101">
        <v>1</v>
      </c>
      <c r="J241" s="164"/>
      <c r="K241" s="174"/>
      <c r="L241" s="174"/>
      <c r="M241" s="164"/>
      <c r="N241" s="14"/>
    </row>
    <row r="242" spans="1:14" ht="409.5" x14ac:dyDescent="0.2">
      <c r="A242" s="2"/>
      <c r="B242" s="164"/>
      <c r="C242" s="104" t="s">
        <v>176</v>
      </c>
      <c r="D242" s="58" t="s">
        <v>306</v>
      </c>
      <c r="E242" s="114" t="s">
        <v>815</v>
      </c>
      <c r="F242" s="45" t="s">
        <v>4</v>
      </c>
      <c r="G242" s="180">
        <v>380</v>
      </c>
      <c r="H242" s="59" t="s">
        <v>10</v>
      </c>
      <c r="I242" s="101">
        <v>1</v>
      </c>
      <c r="J242" s="164"/>
      <c r="K242" s="174"/>
      <c r="L242" s="174"/>
      <c r="M242" s="164"/>
      <c r="N242" s="14"/>
    </row>
    <row r="243" spans="1:14" ht="35.1" customHeight="1" x14ac:dyDescent="0.2">
      <c r="A243" s="2"/>
      <c r="B243" s="164"/>
      <c r="C243" s="121" t="s">
        <v>651</v>
      </c>
      <c r="D243" s="107" t="s">
        <v>816</v>
      </c>
      <c r="E243" s="122"/>
      <c r="F243" s="52"/>
      <c r="G243" s="52"/>
      <c r="H243" s="53"/>
      <c r="I243" s="53"/>
      <c r="J243" s="164"/>
      <c r="K243" s="53"/>
      <c r="L243" s="53"/>
      <c r="M243" s="164"/>
      <c r="N243" s="14"/>
    </row>
    <row r="244" spans="1:14" ht="38.25" x14ac:dyDescent="0.2">
      <c r="A244" s="2"/>
      <c r="B244" s="164"/>
      <c r="C244" s="123" t="s">
        <v>491</v>
      </c>
      <c r="D244" s="124" t="s">
        <v>483</v>
      </c>
      <c r="E244" s="114" t="s">
        <v>1116</v>
      </c>
      <c r="F244" s="45" t="s">
        <v>1207</v>
      </c>
      <c r="G244" s="180">
        <v>25</v>
      </c>
      <c r="H244" s="59" t="s">
        <v>56</v>
      </c>
      <c r="I244" s="101">
        <v>1</v>
      </c>
      <c r="J244" s="164"/>
      <c r="K244" s="174"/>
      <c r="L244" s="174"/>
      <c r="M244" s="164"/>
      <c r="N244" s="14"/>
    </row>
    <row r="245" spans="1:14" ht="51" x14ac:dyDescent="0.2">
      <c r="A245" s="2"/>
      <c r="B245" s="164"/>
      <c r="C245" s="123" t="s">
        <v>81</v>
      </c>
      <c r="D245" s="124" t="s">
        <v>487</v>
      </c>
      <c r="E245" s="114" t="s">
        <v>1117</v>
      </c>
      <c r="F245" s="45" t="s">
        <v>1207</v>
      </c>
      <c r="G245" s="180">
        <v>38</v>
      </c>
      <c r="H245" s="59" t="s">
        <v>56</v>
      </c>
      <c r="I245" s="101">
        <v>1</v>
      </c>
      <c r="J245" s="164"/>
      <c r="K245" s="174"/>
      <c r="L245" s="174"/>
      <c r="M245" s="164"/>
      <c r="N245" s="14"/>
    </row>
    <row r="246" spans="1:14" ht="12.75" x14ac:dyDescent="0.2">
      <c r="A246" s="2"/>
      <c r="B246" s="164"/>
      <c r="C246" s="164"/>
      <c r="D246" s="164"/>
      <c r="E246" s="164"/>
      <c r="F246" s="164"/>
      <c r="G246" s="164"/>
      <c r="H246" s="164"/>
      <c r="I246" s="164"/>
      <c r="J246" s="164"/>
      <c r="K246" s="164"/>
      <c r="L246" s="164"/>
      <c r="M246" s="164"/>
      <c r="N246" s="14"/>
    </row>
    <row r="247" spans="1:14" ht="35.1" customHeight="1" x14ac:dyDescent="0.2">
      <c r="A247" s="2"/>
      <c r="B247" s="164"/>
      <c r="C247" s="165" t="s">
        <v>825</v>
      </c>
      <c r="D247" s="166" t="s">
        <v>826</v>
      </c>
      <c r="E247" s="167"/>
      <c r="F247" s="168"/>
      <c r="G247" s="169"/>
      <c r="H247" s="169"/>
      <c r="I247" s="169"/>
      <c r="J247" s="164"/>
      <c r="K247" s="170"/>
      <c r="L247" s="170"/>
      <c r="M247" s="164"/>
      <c r="N247" s="14"/>
    </row>
    <row r="248" spans="1:14" ht="35.1" customHeight="1" x14ac:dyDescent="0.2">
      <c r="A248" s="2"/>
      <c r="B248" s="164"/>
      <c r="C248" s="34" t="s">
        <v>827</v>
      </c>
      <c r="D248" s="215" t="s">
        <v>828</v>
      </c>
      <c r="E248" s="216"/>
      <c r="F248" s="82"/>
      <c r="G248" s="37"/>
      <c r="H248" s="82"/>
      <c r="I248" s="82"/>
      <c r="J248" s="164"/>
      <c r="K248" s="82"/>
      <c r="L248" s="82"/>
      <c r="M248" s="164"/>
      <c r="N248" s="14"/>
    </row>
    <row r="249" spans="1:14" ht="25.5" x14ac:dyDescent="0.2">
      <c r="A249" s="2"/>
      <c r="B249" s="164"/>
      <c r="C249" s="100" t="s">
        <v>858</v>
      </c>
      <c r="D249" s="58" t="s">
        <v>96</v>
      </c>
      <c r="E249" s="86" t="s">
        <v>96</v>
      </c>
      <c r="F249" s="45" t="s">
        <v>4</v>
      </c>
      <c r="G249" s="173">
        <v>26600</v>
      </c>
      <c r="H249" s="59" t="s">
        <v>10</v>
      </c>
      <c r="I249" s="45">
        <v>1</v>
      </c>
      <c r="J249" s="164"/>
      <c r="K249" s="174"/>
      <c r="L249" s="174"/>
      <c r="M249" s="164"/>
      <c r="N249" s="14"/>
    </row>
    <row r="250" spans="1:14" ht="38.25" x14ac:dyDescent="0.2">
      <c r="A250" s="2"/>
      <c r="B250" s="164"/>
      <c r="C250" s="100" t="s">
        <v>1216</v>
      </c>
      <c r="D250" s="58" t="s">
        <v>860</v>
      </c>
      <c r="E250" s="86" t="s">
        <v>861</v>
      </c>
      <c r="F250" s="45" t="s">
        <v>4</v>
      </c>
      <c r="G250" s="173">
        <v>1140</v>
      </c>
      <c r="H250" s="59" t="s">
        <v>10</v>
      </c>
      <c r="I250" s="45">
        <v>1</v>
      </c>
      <c r="J250" s="164"/>
      <c r="K250" s="174"/>
      <c r="L250" s="174"/>
      <c r="M250" s="164"/>
      <c r="N250" s="14"/>
    </row>
    <row r="251" spans="1:14" ht="76.5" x14ac:dyDescent="0.2">
      <c r="A251" s="2"/>
      <c r="B251" s="164"/>
      <c r="C251" s="100" t="s">
        <v>1217</v>
      </c>
      <c r="D251" s="70" t="s">
        <v>488</v>
      </c>
      <c r="E251" s="72" t="s">
        <v>870</v>
      </c>
      <c r="F251" s="68" t="s">
        <v>207</v>
      </c>
      <c r="G251" s="176">
        <v>38</v>
      </c>
      <c r="H251" s="73" t="s">
        <v>10</v>
      </c>
      <c r="I251" s="68">
        <v>1</v>
      </c>
      <c r="J251" s="164"/>
      <c r="K251" s="174"/>
      <c r="L251" s="174"/>
      <c r="M251" s="164"/>
      <c r="N251" s="14"/>
    </row>
    <row r="252" spans="1:14" ht="102" x14ac:dyDescent="0.2">
      <c r="A252" s="2"/>
      <c r="B252" s="164"/>
      <c r="C252" s="100" t="s">
        <v>1218</v>
      </c>
      <c r="D252" s="70" t="s">
        <v>309</v>
      </c>
      <c r="E252" s="72" t="s">
        <v>871</v>
      </c>
      <c r="F252" s="68" t="s">
        <v>4</v>
      </c>
      <c r="G252" s="176">
        <v>380</v>
      </c>
      <c r="H252" s="73" t="s">
        <v>10</v>
      </c>
      <c r="I252" s="68">
        <v>1</v>
      </c>
      <c r="J252" s="164"/>
      <c r="K252" s="174"/>
      <c r="L252" s="174"/>
      <c r="M252" s="164"/>
      <c r="N252" s="14"/>
    </row>
    <row r="253" spans="1:14" ht="63.75" x14ac:dyDescent="0.2">
      <c r="A253" s="2"/>
      <c r="B253" s="164"/>
      <c r="C253" s="100" t="s">
        <v>1219</v>
      </c>
      <c r="D253" s="70" t="s">
        <v>253</v>
      </c>
      <c r="E253" s="72" t="s">
        <v>872</v>
      </c>
      <c r="F253" s="68" t="s">
        <v>4</v>
      </c>
      <c r="G253" s="176">
        <v>380</v>
      </c>
      <c r="H253" s="73" t="s">
        <v>10</v>
      </c>
      <c r="I253" s="68">
        <v>1</v>
      </c>
      <c r="J253" s="164"/>
      <c r="K253" s="174"/>
      <c r="L253" s="174"/>
      <c r="M253" s="164"/>
      <c r="N253" s="14"/>
    </row>
    <row r="254" spans="1:14" ht="51" x14ac:dyDescent="0.2">
      <c r="A254" s="2"/>
      <c r="B254" s="164"/>
      <c r="C254" s="100" t="s">
        <v>1220</v>
      </c>
      <c r="D254" s="70" t="s">
        <v>249</v>
      </c>
      <c r="E254" s="70" t="s">
        <v>876</v>
      </c>
      <c r="F254" s="68" t="s">
        <v>4</v>
      </c>
      <c r="G254" s="176">
        <v>190</v>
      </c>
      <c r="H254" s="70" t="s">
        <v>10</v>
      </c>
      <c r="I254" s="68">
        <v>1</v>
      </c>
      <c r="J254" s="164"/>
      <c r="K254" s="174"/>
      <c r="L254" s="174"/>
      <c r="M254" s="164"/>
      <c r="N254" s="14"/>
    </row>
    <row r="255" spans="1:14" ht="178.5" x14ac:dyDescent="0.2">
      <c r="A255" s="2"/>
      <c r="B255" s="164"/>
      <c r="C255" s="100" t="s">
        <v>1221</v>
      </c>
      <c r="D255" s="70" t="s">
        <v>268</v>
      </c>
      <c r="E255" s="70" t="s">
        <v>877</v>
      </c>
      <c r="F255" s="68" t="s">
        <v>4</v>
      </c>
      <c r="G255" s="176">
        <v>190</v>
      </c>
      <c r="H255" s="70" t="s">
        <v>10</v>
      </c>
      <c r="I255" s="68">
        <v>1</v>
      </c>
      <c r="J255" s="164"/>
      <c r="K255" s="174"/>
      <c r="L255" s="174"/>
      <c r="M255" s="164"/>
      <c r="N255" s="14"/>
    </row>
    <row r="256" spans="1:14" ht="12.75" x14ac:dyDescent="0.2">
      <c r="A256" s="2"/>
      <c r="B256" s="164"/>
      <c r="C256" s="164"/>
      <c r="D256" s="164"/>
      <c r="E256" s="164"/>
      <c r="F256" s="164"/>
      <c r="G256" s="164"/>
      <c r="H256" s="164"/>
      <c r="I256" s="164"/>
      <c r="J256" s="164"/>
      <c r="K256" s="164"/>
      <c r="L256" s="164"/>
      <c r="M256" s="164"/>
      <c r="N256" s="14"/>
    </row>
    <row r="257" spans="1:14" ht="35.1" customHeight="1" x14ac:dyDescent="0.2">
      <c r="A257" s="2"/>
      <c r="B257" s="164"/>
      <c r="C257" s="165" t="s">
        <v>878</v>
      </c>
      <c r="D257" s="166" t="s">
        <v>879</v>
      </c>
      <c r="E257" s="167"/>
      <c r="F257" s="168"/>
      <c r="G257" s="169">
        <v>0</v>
      </c>
      <c r="H257" s="169"/>
      <c r="I257" s="169"/>
      <c r="J257" s="164"/>
      <c r="K257" s="170"/>
      <c r="L257" s="170"/>
      <c r="M257" s="164"/>
      <c r="N257" s="14"/>
    </row>
    <row r="258" spans="1:14" ht="35.1" customHeight="1" x14ac:dyDescent="0.2">
      <c r="A258" s="4"/>
      <c r="B258" s="164"/>
      <c r="C258" s="130" t="s">
        <v>880</v>
      </c>
      <c r="D258" s="131" t="s">
        <v>881</v>
      </c>
      <c r="E258" s="131"/>
      <c r="F258" s="82"/>
      <c r="G258" s="37">
        <v>0</v>
      </c>
      <c r="H258" s="82"/>
      <c r="I258" s="82"/>
      <c r="J258" s="164"/>
      <c r="K258" s="82"/>
      <c r="L258" s="82"/>
      <c r="M258" s="164"/>
      <c r="N258" s="14"/>
    </row>
    <row r="259" spans="1:14" ht="29.1" customHeight="1" x14ac:dyDescent="0.2">
      <c r="A259" s="2"/>
      <c r="B259" s="164"/>
      <c r="C259" s="104" t="s">
        <v>882</v>
      </c>
      <c r="D259" s="132" t="s">
        <v>887</v>
      </c>
      <c r="E259" s="132" t="s">
        <v>888</v>
      </c>
      <c r="F259" s="104" t="s">
        <v>4</v>
      </c>
      <c r="G259" s="178">
        <v>950</v>
      </c>
      <c r="H259" s="104" t="s">
        <v>14</v>
      </c>
      <c r="I259" s="104" t="s">
        <v>883</v>
      </c>
      <c r="J259" s="164"/>
      <c r="K259" s="174"/>
      <c r="L259" s="174"/>
      <c r="M259" s="164"/>
      <c r="N259" s="14"/>
    </row>
    <row r="260" spans="1:14" ht="29.1" customHeight="1" x14ac:dyDescent="0.2">
      <c r="A260" s="2"/>
      <c r="B260" s="164"/>
      <c r="C260" s="104" t="s">
        <v>884</v>
      </c>
      <c r="D260" s="132" t="s">
        <v>121</v>
      </c>
      <c r="E260" s="132" t="s">
        <v>889</v>
      </c>
      <c r="F260" s="104" t="s">
        <v>4</v>
      </c>
      <c r="G260" s="178">
        <v>3800</v>
      </c>
      <c r="H260" s="104" t="s">
        <v>14</v>
      </c>
      <c r="I260" s="104" t="s">
        <v>883</v>
      </c>
      <c r="J260" s="164"/>
      <c r="K260" s="174"/>
      <c r="L260" s="174"/>
      <c r="M260" s="164"/>
      <c r="N260" s="14"/>
    </row>
    <row r="261" spans="1:14" ht="29.1" customHeight="1" x14ac:dyDescent="0.2">
      <c r="A261" s="2"/>
      <c r="B261" s="164"/>
      <c r="C261" s="104" t="s">
        <v>885</v>
      </c>
      <c r="D261" s="133" t="s">
        <v>259</v>
      </c>
      <c r="E261" s="132" t="s">
        <v>891</v>
      </c>
      <c r="F261" s="100" t="s">
        <v>4</v>
      </c>
      <c r="G261" s="182">
        <v>3800</v>
      </c>
      <c r="H261" s="100" t="s">
        <v>56</v>
      </c>
      <c r="I261" s="104">
        <v>1</v>
      </c>
      <c r="J261" s="164"/>
      <c r="K261" s="174"/>
      <c r="L261" s="174"/>
      <c r="M261" s="164"/>
      <c r="N261" s="14"/>
    </row>
    <row r="262" spans="1:14" ht="12.75" x14ac:dyDescent="0.2">
      <c r="A262" s="2"/>
      <c r="B262" s="164"/>
      <c r="C262" s="164"/>
      <c r="D262" s="164"/>
      <c r="E262" s="164"/>
      <c r="F262" s="164"/>
      <c r="G262" s="164"/>
      <c r="H262" s="164"/>
      <c r="I262" s="164"/>
      <c r="J262" s="164"/>
      <c r="K262" s="164"/>
      <c r="L262" s="164"/>
      <c r="M262" s="164"/>
      <c r="N262" s="14"/>
    </row>
    <row r="263" spans="1:14" ht="35.1" customHeight="1" x14ac:dyDescent="0.2">
      <c r="A263" s="2"/>
      <c r="B263" s="164"/>
      <c r="C263" s="165" t="s">
        <v>902</v>
      </c>
      <c r="D263" s="166" t="s">
        <v>903</v>
      </c>
      <c r="E263" s="167"/>
      <c r="F263" s="168"/>
      <c r="G263" s="169"/>
      <c r="H263" s="169"/>
      <c r="I263" s="169"/>
      <c r="J263" s="164"/>
      <c r="K263" s="170"/>
      <c r="L263" s="170"/>
      <c r="M263" s="164"/>
      <c r="N263" s="14"/>
    </row>
    <row r="264" spans="1:14" ht="35.1" customHeight="1" x14ac:dyDescent="0.2">
      <c r="A264" s="2"/>
      <c r="B264" s="164"/>
      <c r="C264" s="130" t="s">
        <v>1236</v>
      </c>
      <c r="D264" s="131" t="s">
        <v>916</v>
      </c>
      <c r="E264" s="131"/>
      <c r="F264" s="82"/>
      <c r="G264" s="37"/>
      <c r="H264" s="82"/>
      <c r="I264" s="82"/>
      <c r="J264" s="164"/>
      <c r="K264" s="82"/>
      <c r="L264" s="82"/>
      <c r="M264" s="164"/>
      <c r="N264" s="14"/>
    </row>
    <row r="265" spans="1:14" ht="30" customHeight="1" x14ac:dyDescent="0.2">
      <c r="A265" s="2"/>
      <c r="B265" s="164"/>
      <c r="C265" s="100" t="s">
        <v>917</v>
      </c>
      <c r="D265" s="133" t="s">
        <v>211</v>
      </c>
      <c r="E265" s="133" t="s">
        <v>918</v>
      </c>
      <c r="F265" s="100" t="s">
        <v>4</v>
      </c>
      <c r="G265" s="182">
        <v>5</v>
      </c>
      <c r="H265" s="100" t="s">
        <v>14</v>
      </c>
      <c r="I265" s="100" t="s">
        <v>883</v>
      </c>
      <c r="J265" s="164"/>
      <c r="K265" s="174"/>
      <c r="L265" s="174"/>
      <c r="M265" s="164"/>
      <c r="N265" s="14"/>
    </row>
    <row r="266" spans="1:14" ht="30" customHeight="1" x14ac:dyDescent="0.2">
      <c r="A266" s="2"/>
      <c r="B266" s="164"/>
      <c r="C266" s="137" t="s">
        <v>919</v>
      </c>
      <c r="D266" s="134" t="s">
        <v>332</v>
      </c>
      <c r="E266" s="134" t="s">
        <v>920</v>
      </c>
      <c r="F266" s="137" t="s">
        <v>4</v>
      </c>
      <c r="G266" s="182">
        <v>1</v>
      </c>
      <c r="H266" s="100" t="s">
        <v>14</v>
      </c>
      <c r="I266" s="100" t="s">
        <v>883</v>
      </c>
      <c r="J266" s="164"/>
      <c r="K266" s="174"/>
      <c r="L266" s="174"/>
      <c r="M266" s="164"/>
      <c r="N266" s="14"/>
    </row>
    <row r="267" spans="1:14" ht="12.75" x14ac:dyDescent="0.2">
      <c r="A267" s="2"/>
      <c r="B267" s="164"/>
      <c r="C267" s="164"/>
      <c r="D267" s="164"/>
      <c r="E267" s="164"/>
      <c r="F267" s="164"/>
      <c r="G267" s="164"/>
      <c r="H267" s="164"/>
      <c r="I267" s="164"/>
      <c r="J267" s="164"/>
      <c r="K267" s="164"/>
      <c r="L267" s="164"/>
      <c r="M267" s="164"/>
      <c r="N267" s="14"/>
    </row>
    <row r="268" spans="1:14" ht="35.1" customHeight="1" x14ac:dyDescent="0.2">
      <c r="A268" s="2"/>
      <c r="B268" s="164"/>
      <c r="C268" s="165">
        <v>6</v>
      </c>
      <c r="D268" s="166" t="s">
        <v>921</v>
      </c>
      <c r="E268" s="167"/>
      <c r="F268" s="168"/>
      <c r="G268" s="169"/>
      <c r="H268" s="169"/>
      <c r="I268" s="169"/>
      <c r="J268" s="164"/>
      <c r="K268" s="170"/>
      <c r="L268" s="170"/>
      <c r="M268" s="164"/>
      <c r="N268" s="14"/>
    </row>
    <row r="269" spans="1:14" ht="35.1" customHeight="1" x14ac:dyDescent="0.2">
      <c r="A269" s="2"/>
      <c r="B269" s="164"/>
      <c r="C269" s="130" t="s">
        <v>1237</v>
      </c>
      <c r="D269" s="131" t="s">
        <v>1238</v>
      </c>
      <c r="E269" s="131"/>
      <c r="F269" s="82"/>
      <c r="G269" s="37"/>
      <c r="H269" s="82"/>
      <c r="I269" s="82"/>
      <c r="J269" s="164"/>
      <c r="K269" s="82"/>
      <c r="L269" s="82"/>
      <c r="M269" s="164"/>
      <c r="N269" s="14"/>
    </row>
    <row r="270" spans="1:14" ht="357" x14ac:dyDescent="0.2">
      <c r="A270" s="2"/>
      <c r="B270" s="164"/>
      <c r="C270" s="100" t="s">
        <v>922</v>
      </c>
      <c r="D270" s="124" t="s">
        <v>95</v>
      </c>
      <c r="E270" s="124" t="s">
        <v>923</v>
      </c>
      <c r="F270" s="100" t="s">
        <v>4</v>
      </c>
      <c r="G270" s="182">
        <v>2</v>
      </c>
      <c r="H270" s="100" t="s">
        <v>14</v>
      </c>
      <c r="I270" s="100" t="s">
        <v>883</v>
      </c>
      <c r="J270" s="164"/>
      <c r="K270" s="174"/>
      <c r="L270" s="174"/>
      <c r="M270" s="164"/>
      <c r="N270" s="14"/>
    </row>
    <row r="271" spans="1:14" ht="267.75" x14ac:dyDescent="0.2">
      <c r="A271" s="6"/>
      <c r="B271" s="164"/>
      <c r="C271" s="100" t="s">
        <v>924</v>
      </c>
      <c r="D271" s="138" t="s">
        <v>132</v>
      </c>
      <c r="E271" s="138" t="s">
        <v>925</v>
      </c>
      <c r="F271" s="104" t="s">
        <v>4</v>
      </c>
      <c r="G271" s="182">
        <v>2</v>
      </c>
      <c r="H271" s="139" t="s">
        <v>14</v>
      </c>
      <c r="I271" s="139" t="s">
        <v>883</v>
      </c>
      <c r="J271" s="164"/>
      <c r="K271" s="174"/>
      <c r="L271" s="174"/>
      <c r="M271" s="164"/>
      <c r="N271" s="14"/>
    </row>
    <row r="272" spans="1:14" ht="318.75" x14ac:dyDescent="0.2">
      <c r="A272" s="6"/>
      <c r="B272" s="164"/>
      <c r="C272" s="100" t="s">
        <v>926</v>
      </c>
      <c r="D272" s="138" t="s">
        <v>115</v>
      </c>
      <c r="E272" s="138" t="s">
        <v>927</v>
      </c>
      <c r="F272" s="104" t="s">
        <v>4</v>
      </c>
      <c r="G272" s="182">
        <v>2</v>
      </c>
      <c r="H272" s="139" t="s">
        <v>14</v>
      </c>
      <c r="I272" s="139" t="s">
        <v>883</v>
      </c>
      <c r="J272" s="164"/>
      <c r="K272" s="174"/>
      <c r="L272" s="174"/>
      <c r="M272" s="164"/>
      <c r="N272" s="14"/>
    </row>
    <row r="273" spans="1:14" ht="38.25" x14ac:dyDescent="0.2">
      <c r="A273" s="2"/>
      <c r="B273" s="164"/>
      <c r="C273" s="100" t="s">
        <v>928</v>
      </c>
      <c r="D273" s="124" t="s">
        <v>339</v>
      </c>
      <c r="E273" s="124" t="s">
        <v>954</v>
      </c>
      <c r="F273" s="100" t="s">
        <v>4</v>
      </c>
      <c r="G273" s="182">
        <v>20</v>
      </c>
      <c r="H273" s="100" t="s">
        <v>29</v>
      </c>
      <c r="I273" s="100">
        <v>1</v>
      </c>
      <c r="J273" s="164"/>
      <c r="K273" s="174"/>
      <c r="L273" s="174"/>
      <c r="M273" s="164"/>
      <c r="N273" s="14"/>
    </row>
    <row r="274" spans="1:14" ht="63.75" x14ac:dyDescent="0.2">
      <c r="A274" s="2"/>
      <c r="B274" s="164"/>
      <c r="C274" s="100" t="s">
        <v>930</v>
      </c>
      <c r="D274" s="124" t="s">
        <v>448</v>
      </c>
      <c r="E274" s="124" t="s">
        <v>956</v>
      </c>
      <c r="F274" s="100" t="s">
        <v>4</v>
      </c>
      <c r="G274" s="182">
        <v>8</v>
      </c>
      <c r="H274" s="100" t="s">
        <v>29</v>
      </c>
      <c r="I274" s="100">
        <v>1</v>
      </c>
      <c r="J274" s="164"/>
      <c r="K274" s="174"/>
      <c r="L274" s="174"/>
      <c r="M274" s="164"/>
      <c r="N274" s="14"/>
    </row>
    <row r="275" spans="1:14" ht="89.25" x14ac:dyDescent="0.2">
      <c r="A275" s="2"/>
      <c r="B275" s="164"/>
      <c r="C275" s="100" t="s">
        <v>933</v>
      </c>
      <c r="D275" s="124" t="s">
        <v>189</v>
      </c>
      <c r="E275" s="124" t="s">
        <v>958</v>
      </c>
      <c r="F275" s="100" t="s">
        <v>4</v>
      </c>
      <c r="G275" s="182">
        <v>30</v>
      </c>
      <c r="H275" s="100" t="s">
        <v>29</v>
      </c>
      <c r="I275" s="100">
        <v>1</v>
      </c>
      <c r="J275" s="164"/>
      <c r="K275" s="174"/>
      <c r="L275" s="174"/>
      <c r="M275" s="164"/>
      <c r="N275" s="14"/>
    </row>
    <row r="276" spans="1:14" ht="153" x14ac:dyDescent="0.2">
      <c r="A276" s="2"/>
      <c r="B276" s="164"/>
      <c r="C276" s="100" t="s">
        <v>935</v>
      </c>
      <c r="D276" s="124" t="s">
        <v>212</v>
      </c>
      <c r="E276" s="124" t="s">
        <v>960</v>
      </c>
      <c r="F276" s="100" t="s">
        <v>4</v>
      </c>
      <c r="G276" s="182">
        <v>76</v>
      </c>
      <c r="H276" s="100" t="s">
        <v>29</v>
      </c>
      <c r="I276" s="100">
        <v>1</v>
      </c>
      <c r="J276" s="164"/>
      <c r="K276" s="174"/>
      <c r="L276" s="174"/>
      <c r="M276" s="164"/>
      <c r="N276" s="14"/>
    </row>
    <row r="277" spans="1:14" ht="216.75" x14ac:dyDescent="0.2">
      <c r="A277" s="2"/>
      <c r="B277" s="164"/>
      <c r="C277" s="100" t="s">
        <v>938</v>
      </c>
      <c r="D277" s="124" t="s">
        <v>359</v>
      </c>
      <c r="E277" s="124" t="s">
        <v>963</v>
      </c>
      <c r="F277" s="100" t="s">
        <v>4</v>
      </c>
      <c r="G277" s="182">
        <v>19</v>
      </c>
      <c r="H277" s="100" t="s">
        <v>29</v>
      </c>
      <c r="I277" s="100">
        <v>1</v>
      </c>
      <c r="J277" s="164"/>
      <c r="K277" s="174"/>
      <c r="L277" s="174"/>
      <c r="M277" s="164"/>
      <c r="N277" s="14"/>
    </row>
    <row r="278" spans="1:14" ht="165.75" x14ac:dyDescent="0.2">
      <c r="A278" s="2"/>
      <c r="B278" s="164"/>
      <c r="C278" s="100" t="s">
        <v>942</v>
      </c>
      <c r="D278" s="124" t="s">
        <v>114</v>
      </c>
      <c r="E278" s="124" t="s">
        <v>967</v>
      </c>
      <c r="F278" s="100" t="s">
        <v>4</v>
      </c>
      <c r="G278" s="182">
        <v>152</v>
      </c>
      <c r="H278" s="100" t="s">
        <v>29</v>
      </c>
      <c r="I278" s="100">
        <v>1</v>
      </c>
      <c r="J278" s="164"/>
      <c r="K278" s="174"/>
      <c r="L278" s="174"/>
      <c r="M278" s="164"/>
      <c r="N278" s="14"/>
    </row>
    <row r="279" spans="1:14" ht="293.25" x14ac:dyDescent="0.2">
      <c r="A279" s="2"/>
      <c r="B279" s="164"/>
      <c r="C279" s="100" t="s">
        <v>943</v>
      </c>
      <c r="D279" s="124" t="s">
        <v>162</v>
      </c>
      <c r="E279" s="124" t="s">
        <v>969</v>
      </c>
      <c r="F279" s="100" t="s">
        <v>4</v>
      </c>
      <c r="G279" s="182">
        <v>76</v>
      </c>
      <c r="H279" s="100" t="s">
        <v>29</v>
      </c>
      <c r="I279" s="100">
        <v>1</v>
      </c>
      <c r="J279" s="164"/>
      <c r="K279" s="174"/>
      <c r="L279" s="174"/>
      <c r="M279" s="164"/>
      <c r="N279" s="14"/>
    </row>
    <row r="280" spans="1:14" ht="51" x14ac:dyDescent="0.2">
      <c r="A280" s="2"/>
      <c r="B280" s="164"/>
      <c r="C280" s="100" t="s">
        <v>944</v>
      </c>
      <c r="D280" s="124" t="s">
        <v>455</v>
      </c>
      <c r="E280" s="124" t="s">
        <v>971</v>
      </c>
      <c r="F280" s="100" t="s">
        <v>4</v>
      </c>
      <c r="G280" s="182">
        <v>4</v>
      </c>
      <c r="H280" s="100" t="s">
        <v>29</v>
      </c>
      <c r="I280" s="100">
        <v>1</v>
      </c>
      <c r="J280" s="164"/>
      <c r="K280" s="174"/>
      <c r="L280" s="174"/>
      <c r="M280" s="164"/>
      <c r="N280" s="14"/>
    </row>
    <row r="281" spans="1:14" ht="25.5" x14ac:dyDescent="0.2">
      <c r="A281" s="2"/>
      <c r="B281" s="164"/>
      <c r="C281" s="100" t="s">
        <v>945</v>
      </c>
      <c r="D281" s="124" t="s">
        <v>456</v>
      </c>
      <c r="E281" s="124" t="s">
        <v>973</v>
      </c>
      <c r="F281" s="100" t="s">
        <v>4</v>
      </c>
      <c r="G281" s="182">
        <v>4</v>
      </c>
      <c r="H281" s="100" t="s">
        <v>29</v>
      </c>
      <c r="I281" s="100">
        <v>1</v>
      </c>
      <c r="J281" s="164"/>
      <c r="K281" s="174"/>
      <c r="L281" s="174"/>
      <c r="M281" s="164"/>
      <c r="N281" s="14"/>
    </row>
    <row r="282" spans="1:14" ht="191.25" x14ac:dyDescent="0.2">
      <c r="A282" s="2"/>
      <c r="B282" s="164"/>
      <c r="C282" s="100" t="s">
        <v>947</v>
      </c>
      <c r="D282" s="124" t="s">
        <v>419</v>
      </c>
      <c r="E282" s="124" t="s">
        <v>975</v>
      </c>
      <c r="F282" s="100" t="s">
        <v>4</v>
      </c>
      <c r="G282" s="182">
        <v>2</v>
      </c>
      <c r="H282" s="100" t="s">
        <v>29</v>
      </c>
      <c r="I282" s="100">
        <v>1</v>
      </c>
      <c r="J282" s="164"/>
      <c r="K282" s="174"/>
      <c r="L282" s="174"/>
      <c r="M282" s="164"/>
      <c r="N282" s="14"/>
    </row>
    <row r="283" spans="1:14" ht="255" x14ac:dyDescent="0.2">
      <c r="A283" s="2"/>
      <c r="B283" s="164"/>
      <c r="C283" s="100" t="s">
        <v>949</v>
      </c>
      <c r="D283" s="124" t="s">
        <v>977</v>
      </c>
      <c r="E283" s="114" t="s">
        <v>978</v>
      </c>
      <c r="F283" s="100" t="s">
        <v>4</v>
      </c>
      <c r="G283" s="182">
        <v>2</v>
      </c>
      <c r="H283" s="100" t="s">
        <v>29</v>
      </c>
      <c r="I283" s="100">
        <v>1</v>
      </c>
      <c r="J283" s="164"/>
      <c r="K283" s="174"/>
      <c r="L283" s="174"/>
      <c r="M283" s="164"/>
      <c r="N283" s="14"/>
    </row>
    <row r="284" spans="1:14" ht="191.25" x14ac:dyDescent="0.2">
      <c r="A284" s="2"/>
      <c r="B284" s="164"/>
      <c r="C284" s="100" t="s">
        <v>951</v>
      </c>
      <c r="D284" s="124" t="s">
        <v>420</v>
      </c>
      <c r="E284" s="114" t="s">
        <v>980</v>
      </c>
      <c r="F284" s="100" t="s">
        <v>4</v>
      </c>
      <c r="G284" s="182">
        <v>2</v>
      </c>
      <c r="H284" s="100" t="s">
        <v>29</v>
      </c>
      <c r="I284" s="100">
        <v>1</v>
      </c>
      <c r="J284" s="164"/>
      <c r="K284" s="174"/>
      <c r="L284" s="174"/>
      <c r="M284" s="164"/>
      <c r="N284" s="14"/>
    </row>
    <row r="285" spans="1:14" ht="409.5" x14ac:dyDescent="0.2">
      <c r="A285" s="2"/>
      <c r="B285" s="164"/>
      <c r="C285" s="100" t="s">
        <v>953</v>
      </c>
      <c r="D285" s="124" t="s">
        <v>421</v>
      </c>
      <c r="E285" s="114" t="s">
        <v>982</v>
      </c>
      <c r="F285" s="100" t="s">
        <v>4</v>
      </c>
      <c r="G285" s="182">
        <v>2</v>
      </c>
      <c r="H285" s="100" t="s">
        <v>29</v>
      </c>
      <c r="I285" s="100">
        <v>1</v>
      </c>
      <c r="J285" s="164"/>
      <c r="K285" s="174"/>
      <c r="L285" s="174"/>
      <c r="M285" s="164"/>
      <c r="N285" s="14"/>
    </row>
    <row r="286" spans="1:14" ht="127.5" x14ac:dyDescent="0.2">
      <c r="A286" s="2"/>
      <c r="B286" s="164"/>
      <c r="C286" s="100" t="s">
        <v>955</v>
      </c>
      <c r="D286" s="124" t="s">
        <v>422</v>
      </c>
      <c r="E286" s="114" t="s">
        <v>984</v>
      </c>
      <c r="F286" s="100" t="s">
        <v>4</v>
      </c>
      <c r="G286" s="182">
        <v>2</v>
      </c>
      <c r="H286" s="100" t="s">
        <v>29</v>
      </c>
      <c r="I286" s="100">
        <v>1</v>
      </c>
      <c r="J286" s="164"/>
      <c r="K286" s="174"/>
      <c r="L286" s="174"/>
      <c r="M286" s="164"/>
      <c r="N286" s="14"/>
    </row>
    <row r="287" spans="1:14" ht="38.25" x14ac:dyDescent="0.2">
      <c r="A287" s="2"/>
      <c r="B287" s="164"/>
      <c r="C287" s="100" t="s">
        <v>957</v>
      </c>
      <c r="D287" s="124" t="s">
        <v>423</v>
      </c>
      <c r="E287" s="114" t="s">
        <v>986</v>
      </c>
      <c r="F287" s="100" t="s">
        <v>4</v>
      </c>
      <c r="G287" s="182">
        <v>2</v>
      </c>
      <c r="H287" s="100" t="s">
        <v>29</v>
      </c>
      <c r="I287" s="100">
        <v>1</v>
      </c>
      <c r="J287" s="164"/>
      <c r="K287" s="174"/>
      <c r="L287" s="174"/>
      <c r="M287" s="164"/>
      <c r="N287" s="14"/>
    </row>
    <row r="288" spans="1:14" ht="38.25" x14ac:dyDescent="0.2">
      <c r="A288" s="2"/>
      <c r="B288" s="164"/>
      <c r="C288" s="100" t="s">
        <v>959</v>
      </c>
      <c r="D288" s="124" t="s">
        <v>988</v>
      </c>
      <c r="E288" s="114" t="s">
        <v>989</v>
      </c>
      <c r="F288" s="100" t="s">
        <v>4</v>
      </c>
      <c r="G288" s="182">
        <v>2</v>
      </c>
      <c r="H288" s="100" t="s">
        <v>29</v>
      </c>
      <c r="I288" s="100">
        <v>1</v>
      </c>
      <c r="J288" s="164"/>
      <c r="K288" s="174"/>
      <c r="L288" s="174"/>
      <c r="M288" s="164"/>
      <c r="N288" s="14"/>
    </row>
    <row r="289" spans="1:14" ht="38.25" x14ac:dyDescent="0.2">
      <c r="A289" s="2"/>
      <c r="B289" s="164"/>
      <c r="C289" s="100" t="s">
        <v>962</v>
      </c>
      <c r="D289" s="124" t="s">
        <v>424</v>
      </c>
      <c r="E289" s="114" t="s">
        <v>991</v>
      </c>
      <c r="F289" s="100" t="s">
        <v>4</v>
      </c>
      <c r="G289" s="182">
        <v>2</v>
      </c>
      <c r="H289" s="100" t="s">
        <v>29</v>
      </c>
      <c r="I289" s="100">
        <v>1</v>
      </c>
      <c r="J289" s="164"/>
      <c r="K289" s="174"/>
      <c r="L289" s="174"/>
      <c r="M289" s="164"/>
      <c r="N289" s="14"/>
    </row>
    <row r="290" spans="1:14" ht="409.5" x14ac:dyDescent="0.2">
      <c r="A290" s="2"/>
      <c r="B290" s="164"/>
      <c r="C290" s="100" t="s">
        <v>964</v>
      </c>
      <c r="D290" s="124" t="s">
        <v>425</v>
      </c>
      <c r="E290" s="114" t="s">
        <v>993</v>
      </c>
      <c r="F290" s="100" t="s">
        <v>4</v>
      </c>
      <c r="G290" s="182">
        <v>2</v>
      </c>
      <c r="H290" s="100" t="s">
        <v>29</v>
      </c>
      <c r="I290" s="100">
        <v>1</v>
      </c>
      <c r="J290" s="164"/>
      <c r="K290" s="174"/>
      <c r="L290" s="174"/>
      <c r="M290" s="164"/>
      <c r="N290" s="14"/>
    </row>
    <row r="291" spans="1:14" ht="216.75" x14ac:dyDescent="0.2">
      <c r="A291" s="2"/>
      <c r="B291" s="164"/>
      <c r="C291" s="100" t="s">
        <v>966</v>
      </c>
      <c r="D291" s="124" t="s">
        <v>426</v>
      </c>
      <c r="E291" s="114" t="s">
        <v>995</v>
      </c>
      <c r="F291" s="100" t="s">
        <v>4</v>
      </c>
      <c r="G291" s="182">
        <v>2</v>
      </c>
      <c r="H291" s="100" t="s">
        <v>29</v>
      </c>
      <c r="I291" s="100">
        <v>1</v>
      </c>
      <c r="J291" s="164"/>
      <c r="K291" s="174"/>
      <c r="L291" s="174"/>
      <c r="M291" s="164"/>
      <c r="N291" s="14"/>
    </row>
    <row r="292" spans="1:14" ht="38.25" x14ac:dyDescent="0.2">
      <c r="A292" s="2"/>
      <c r="B292" s="164"/>
      <c r="C292" s="100" t="s">
        <v>968</v>
      </c>
      <c r="D292" s="124" t="s">
        <v>427</v>
      </c>
      <c r="E292" s="114" t="s">
        <v>997</v>
      </c>
      <c r="F292" s="100" t="s">
        <v>4</v>
      </c>
      <c r="G292" s="182">
        <v>2</v>
      </c>
      <c r="H292" s="100" t="s">
        <v>29</v>
      </c>
      <c r="I292" s="100">
        <v>1</v>
      </c>
      <c r="J292" s="164"/>
      <c r="K292" s="174"/>
      <c r="L292" s="174"/>
      <c r="M292" s="164"/>
      <c r="N292" s="14"/>
    </row>
    <row r="293" spans="1:14" ht="51" x14ac:dyDescent="0.2">
      <c r="A293" s="2"/>
      <c r="B293" s="164"/>
      <c r="C293" s="100" t="s">
        <v>970</v>
      </c>
      <c r="D293" s="124" t="s">
        <v>428</v>
      </c>
      <c r="E293" s="114" t="s">
        <v>999</v>
      </c>
      <c r="F293" s="100" t="s">
        <v>4</v>
      </c>
      <c r="G293" s="182">
        <v>2</v>
      </c>
      <c r="H293" s="100" t="s">
        <v>29</v>
      </c>
      <c r="I293" s="100">
        <v>1</v>
      </c>
      <c r="J293" s="164"/>
      <c r="K293" s="174"/>
      <c r="L293" s="174"/>
      <c r="M293" s="164"/>
      <c r="N293" s="14"/>
    </row>
    <row r="294" spans="1:14" ht="242.25" x14ac:dyDescent="0.2">
      <c r="A294" s="2"/>
      <c r="B294" s="164"/>
      <c r="C294" s="100" t="s">
        <v>972</v>
      </c>
      <c r="D294" s="124" t="s">
        <v>429</v>
      </c>
      <c r="E294" s="114" t="s">
        <v>1001</v>
      </c>
      <c r="F294" s="100" t="s">
        <v>4</v>
      </c>
      <c r="G294" s="182">
        <v>2</v>
      </c>
      <c r="H294" s="100" t="s">
        <v>29</v>
      </c>
      <c r="I294" s="100">
        <v>1</v>
      </c>
      <c r="J294" s="164"/>
      <c r="K294" s="174"/>
      <c r="L294" s="174"/>
      <c r="M294" s="164"/>
      <c r="N294" s="14"/>
    </row>
    <row r="295" spans="1:14" ht="89.25" x14ac:dyDescent="0.2">
      <c r="A295" s="2"/>
      <c r="B295" s="164"/>
      <c r="C295" s="100" t="s">
        <v>974</v>
      </c>
      <c r="D295" s="124" t="s">
        <v>430</v>
      </c>
      <c r="E295" s="114" t="s">
        <v>1003</v>
      </c>
      <c r="F295" s="100" t="s">
        <v>4</v>
      </c>
      <c r="G295" s="182">
        <v>2</v>
      </c>
      <c r="H295" s="100" t="s">
        <v>29</v>
      </c>
      <c r="I295" s="100">
        <v>1</v>
      </c>
      <c r="J295" s="164"/>
      <c r="K295" s="174"/>
      <c r="L295" s="174"/>
      <c r="M295" s="164"/>
      <c r="N295" s="14"/>
    </row>
    <row r="296" spans="1:14" ht="216.75" x14ac:dyDescent="0.2">
      <c r="A296" s="2"/>
      <c r="B296" s="164"/>
      <c r="C296" s="100" t="s">
        <v>976</v>
      </c>
      <c r="D296" s="124" t="s">
        <v>430</v>
      </c>
      <c r="E296" s="114" t="s">
        <v>1005</v>
      </c>
      <c r="F296" s="100" t="s">
        <v>4</v>
      </c>
      <c r="G296" s="182">
        <v>2</v>
      </c>
      <c r="H296" s="100" t="s">
        <v>29</v>
      </c>
      <c r="I296" s="100">
        <v>1</v>
      </c>
      <c r="J296" s="164"/>
      <c r="K296" s="174"/>
      <c r="L296" s="174"/>
      <c r="M296" s="164"/>
      <c r="N296" s="14"/>
    </row>
    <row r="297" spans="1:14" ht="38.25" x14ac:dyDescent="0.2">
      <c r="A297" s="2"/>
      <c r="B297" s="164"/>
      <c r="C297" s="100" t="s">
        <v>979</v>
      </c>
      <c r="D297" s="124" t="s">
        <v>1007</v>
      </c>
      <c r="E297" s="114" t="s">
        <v>1008</v>
      </c>
      <c r="F297" s="100" t="s">
        <v>4</v>
      </c>
      <c r="G297" s="182">
        <v>2</v>
      </c>
      <c r="H297" s="100" t="s">
        <v>29</v>
      </c>
      <c r="I297" s="100">
        <v>1</v>
      </c>
      <c r="J297" s="164"/>
      <c r="K297" s="174"/>
      <c r="L297" s="174"/>
      <c r="M297" s="164"/>
      <c r="N297" s="14"/>
    </row>
    <row r="298" spans="1:14" ht="409.5" x14ac:dyDescent="0.2">
      <c r="A298" s="2"/>
      <c r="B298" s="164"/>
      <c r="C298" s="100" t="s">
        <v>981</v>
      </c>
      <c r="D298" s="58" t="s">
        <v>431</v>
      </c>
      <c r="E298" s="114" t="s">
        <v>1010</v>
      </c>
      <c r="F298" s="100" t="s">
        <v>4</v>
      </c>
      <c r="G298" s="182">
        <v>2</v>
      </c>
      <c r="H298" s="100" t="s">
        <v>29</v>
      </c>
      <c r="I298" s="100">
        <v>1</v>
      </c>
      <c r="J298" s="164"/>
      <c r="K298" s="174"/>
      <c r="L298" s="174"/>
      <c r="M298" s="164"/>
      <c r="N298" s="14"/>
    </row>
    <row r="299" spans="1:14" ht="331.5" x14ac:dyDescent="0.2">
      <c r="A299" s="2"/>
      <c r="B299" s="164"/>
      <c r="C299" s="100" t="s">
        <v>983</v>
      </c>
      <c r="D299" s="58" t="s">
        <v>432</v>
      </c>
      <c r="E299" s="58" t="s">
        <v>1012</v>
      </c>
      <c r="F299" s="100" t="s">
        <v>4</v>
      </c>
      <c r="G299" s="182">
        <v>2</v>
      </c>
      <c r="H299" s="100" t="s">
        <v>29</v>
      </c>
      <c r="I299" s="100">
        <v>1</v>
      </c>
      <c r="J299" s="164"/>
      <c r="K299" s="174"/>
      <c r="L299" s="174"/>
      <c r="M299" s="164"/>
      <c r="N299" s="14"/>
    </row>
    <row r="300" spans="1:14" ht="357" x14ac:dyDescent="0.2">
      <c r="A300" s="2"/>
      <c r="B300" s="164"/>
      <c r="C300" s="100" t="s">
        <v>985</v>
      </c>
      <c r="D300" s="58" t="s">
        <v>467</v>
      </c>
      <c r="E300" s="58" t="s">
        <v>1017</v>
      </c>
      <c r="F300" s="100" t="s">
        <v>4</v>
      </c>
      <c r="G300" s="182">
        <v>2</v>
      </c>
      <c r="H300" s="100" t="s">
        <v>29</v>
      </c>
      <c r="I300" s="100">
        <v>1</v>
      </c>
      <c r="J300" s="164"/>
      <c r="K300" s="174"/>
      <c r="L300" s="174"/>
      <c r="M300" s="164"/>
      <c r="N300" s="14"/>
    </row>
    <row r="301" spans="1:14" ht="280.5" x14ac:dyDescent="0.2">
      <c r="A301" s="2"/>
      <c r="B301" s="164"/>
      <c r="C301" s="100" t="s">
        <v>987</v>
      </c>
      <c r="D301" s="58" t="s">
        <v>381</v>
      </c>
      <c r="E301" s="58" t="s">
        <v>1019</v>
      </c>
      <c r="F301" s="100" t="s">
        <v>4</v>
      </c>
      <c r="G301" s="182">
        <v>1</v>
      </c>
      <c r="H301" s="100" t="s">
        <v>29</v>
      </c>
      <c r="I301" s="100">
        <v>1</v>
      </c>
      <c r="J301" s="164"/>
      <c r="K301" s="174"/>
      <c r="L301" s="174"/>
      <c r="M301" s="164"/>
      <c r="N301" s="14"/>
    </row>
    <row r="302" spans="1:14" ht="191.25" x14ac:dyDescent="0.2">
      <c r="A302" s="2"/>
      <c r="B302" s="164"/>
      <c r="C302" s="100" t="s">
        <v>990</v>
      </c>
      <c r="D302" s="58" t="s">
        <v>440</v>
      </c>
      <c r="E302" s="58" t="s">
        <v>1021</v>
      </c>
      <c r="F302" s="100" t="s">
        <v>4</v>
      </c>
      <c r="G302" s="182">
        <v>1</v>
      </c>
      <c r="H302" s="100" t="s">
        <v>29</v>
      </c>
      <c r="I302" s="100">
        <v>1</v>
      </c>
      <c r="J302" s="164"/>
      <c r="K302" s="174"/>
      <c r="L302" s="174"/>
      <c r="M302" s="164"/>
      <c r="N302" s="14"/>
    </row>
    <row r="303" spans="1:14" ht="178.5" x14ac:dyDescent="0.2">
      <c r="A303" s="2"/>
      <c r="B303" s="164"/>
      <c r="C303" s="100" t="s">
        <v>992</v>
      </c>
      <c r="D303" s="58" t="s">
        <v>382</v>
      </c>
      <c r="E303" s="58" t="s">
        <v>1023</v>
      </c>
      <c r="F303" s="100" t="s">
        <v>4</v>
      </c>
      <c r="G303" s="182">
        <v>1</v>
      </c>
      <c r="H303" s="100" t="s">
        <v>29</v>
      </c>
      <c r="I303" s="100">
        <v>1</v>
      </c>
      <c r="J303" s="164"/>
      <c r="K303" s="174"/>
      <c r="L303" s="174"/>
      <c r="M303" s="164"/>
      <c r="N303" s="14"/>
    </row>
    <row r="304" spans="1:14" ht="204" x14ac:dyDescent="0.2">
      <c r="A304" s="2"/>
      <c r="B304" s="164"/>
      <c r="C304" s="100" t="s">
        <v>994</v>
      </c>
      <c r="D304" s="58" t="s">
        <v>383</v>
      </c>
      <c r="E304" s="58" t="s">
        <v>1025</v>
      </c>
      <c r="F304" s="100" t="s">
        <v>4</v>
      </c>
      <c r="G304" s="182">
        <v>1</v>
      </c>
      <c r="H304" s="100" t="s">
        <v>29</v>
      </c>
      <c r="I304" s="100">
        <v>1</v>
      </c>
      <c r="J304" s="164"/>
      <c r="K304" s="174"/>
      <c r="L304" s="174"/>
      <c r="M304" s="164"/>
      <c r="N304" s="14"/>
    </row>
    <row r="305" spans="1:14" ht="178.5" x14ac:dyDescent="0.2">
      <c r="A305" s="2"/>
      <c r="B305" s="164"/>
      <c r="C305" s="100" t="s">
        <v>996</v>
      </c>
      <c r="D305" s="58" t="s">
        <v>384</v>
      </c>
      <c r="E305" s="58" t="s">
        <v>1027</v>
      </c>
      <c r="F305" s="100" t="s">
        <v>4</v>
      </c>
      <c r="G305" s="182">
        <v>1</v>
      </c>
      <c r="H305" s="100" t="s">
        <v>29</v>
      </c>
      <c r="I305" s="100">
        <v>1</v>
      </c>
      <c r="J305" s="164"/>
      <c r="K305" s="174"/>
      <c r="L305" s="174"/>
      <c r="M305" s="164"/>
      <c r="N305" s="14"/>
    </row>
    <row r="306" spans="1:14" ht="409.5" x14ac:dyDescent="0.2">
      <c r="A306" s="2"/>
      <c r="B306" s="164"/>
      <c r="C306" s="100" t="s">
        <v>998</v>
      </c>
      <c r="D306" s="58" t="s">
        <v>385</v>
      </c>
      <c r="E306" s="58" t="s">
        <v>1029</v>
      </c>
      <c r="F306" s="100" t="s">
        <v>4</v>
      </c>
      <c r="G306" s="182">
        <v>1</v>
      </c>
      <c r="H306" s="100" t="s">
        <v>29</v>
      </c>
      <c r="I306" s="100">
        <v>1</v>
      </c>
      <c r="J306" s="164"/>
      <c r="K306" s="174"/>
      <c r="L306" s="174"/>
      <c r="M306" s="164"/>
      <c r="N306" s="14"/>
    </row>
    <row r="307" spans="1:14" ht="318.75" x14ac:dyDescent="0.2">
      <c r="A307" s="2"/>
      <c r="B307" s="164"/>
      <c r="C307" s="100" t="s">
        <v>1000</v>
      </c>
      <c r="D307" s="124" t="s">
        <v>386</v>
      </c>
      <c r="E307" s="124" t="s">
        <v>1031</v>
      </c>
      <c r="F307" s="100" t="s">
        <v>4</v>
      </c>
      <c r="G307" s="182">
        <v>1</v>
      </c>
      <c r="H307" s="100" t="s">
        <v>29</v>
      </c>
      <c r="I307" s="100">
        <v>1</v>
      </c>
      <c r="J307" s="164"/>
      <c r="K307" s="174"/>
      <c r="L307" s="174"/>
      <c r="M307" s="164"/>
      <c r="N307" s="14"/>
    </row>
    <row r="308" spans="1:14" ht="165.75" x14ac:dyDescent="0.2">
      <c r="A308" s="2"/>
      <c r="B308" s="164"/>
      <c r="C308" s="100" t="s">
        <v>1002</v>
      </c>
      <c r="D308" s="124" t="s">
        <v>390</v>
      </c>
      <c r="E308" s="124" t="s">
        <v>1033</v>
      </c>
      <c r="F308" s="100" t="s">
        <v>4</v>
      </c>
      <c r="G308" s="182">
        <v>1</v>
      </c>
      <c r="H308" s="100" t="s">
        <v>29</v>
      </c>
      <c r="I308" s="100">
        <v>1</v>
      </c>
      <c r="J308" s="164"/>
      <c r="K308" s="174"/>
      <c r="L308" s="174"/>
      <c r="M308" s="164"/>
      <c r="N308" s="14"/>
    </row>
    <row r="309" spans="1:14" ht="165.75" x14ac:dyDescent="0.2">
      <c r="A309" s="2"/>
      <c r="B309" s="164"/>
      <c r="C309" s="100" t="s">
        <v>1004</v>
      </c>
      <c r="D309" s="124" t="s">
        <v>391</v>
      </c>
      <c r="E309" s="124" t="s">
        <v>1033</v>
      </c>
      <c r="F309" s="100" t="s">
        <v>4</v>
      </c>
      <c r="G309" s="182">
        <v>1</v>
      </c>
      <c r="H309" s="100" t="s">
        <v>29</v>
      </c>
      <c r="I309" s="100">
        <v>1</v>
      </c>
      <c r="J309" s="164"/>
      <c r="K309" s="174"/>
      <c r="L309" s="174"/>
      <c r="M309" s="164"/>
      <c r="N309" s="14"/>
    </row>
    <row r="310" spans="1:14" ht="153" x14ac:dyDescent="0.2">
      <c r="A310" s="2"/>
      <c r="B310" s="164"/>
      <c r="C310" s="100" t="s">
        <v>1006</v>
      </c>
      <c r="D310" s="124" t="s">
        <v>392</v>
      </c>
      <c r="E310" s="124" t="s">
        <v>1036</v>
      </c>
      <c r="F310" s="100" t="s">
        <v>4</v>
      </c>
      <c r="G310" s="182">
        <v>1</v>
      </c>
      <c r="H310" s="100" t="s">
        <v>29</v>
      </c>
      <c r="I310" s="100">
        <v>1</v>
      </c>
      <c r="J310" s="164"/>
      <c r="K310" s="174"/>
      <c r="L310" s="174"/>
      <c r="M310" s="164"/>
      <c r="N310" s="14"/>
    </row>
    <row r="311" spans="1:14" ht="153" x14ac:dyDescent="0.2">
      <c r="A311" s="2"/>
      <c r="B311" s="164"/>
      <c r="C311" s="100" t="s">
        <v>1009</v>
      </c>
      <c r="D311" s="124" t="s">
        <v>393</v>
      </c>
      <c r="E311" s="124" t="s">
        <v>1038</v>
      </c>
      <c r="F311" s="100" t="s">
        <v>4</v>
      </c>
      <c r="G311" s="182">
        <v>1</v>
      </c>
      <c r="H311" s="100" t="s">
        <v>29</v>
      </c>
      <c r="I311" s="100">
        <v>1</v>
      </c>
      <c r="J311" s="164"/>
      <c r="K311" s="174"/>
      <c r="L311" s="174"/>
      <c r="M311" s="164"/>
      <c r="N311" s="14"/>
    </row>
    <row r="312" spans="1:14" ht="153" x14ac:dyDescent="0.2">
      <c r="A312" s="2"/>
      <c r="B312" s="164"/>
      <c r="C312" s="100" t="s">
        <v>1011</v>
      </c>
      <c r="D312" s="124" t="s">
        <v>394</v>
      </c>
      <c r="E312" s="124" t="s">
        <v>1040</v>
      </c>
      <c r="F312" s="100" t="s">
        <v>4</v>
      </c>
      <c r="G312" s="182">
        <v>1</v>
      </c>
      <c r="H312" s="100" t="s">
        <v>29</v>
      </c>
      <c r="I312" s="100">
        <v>1</v>
      </c>
      <c r="J312" s="164"/>
      <c r="K312" s="174"/>
      <c r="L312" s="174"/>
      <c r="M312" s="164"/>
      <c r="N312" s="14"/>
    </row>
    <row r="313" spans="1:14" ht="178.5" x14ac:dyDescent="0.2">
      <c r="A313" s="2"/>
      <c r="B313" s="164"/>
      <c r="C313" s="100" t="s">
        <v>1013</v>
      </c>
      <c r="D313" s="124" t="s">
        <v>395</v>
      </c>
      <c r="E313" s="124" t="s">
        <v>1042</v>
      </c>
      <c r="F313" s="100" t="s">
        <v>4</v>
      </c>
      <c r="G313" s="182">
        <v>1</v>
      </c>
      <c r="H313" s="100" t="s">
        <v>29</v>
      </c>
      <c r="I313" s="100">
        <v>1</v>
      </c>
      <c r="J313" s="164"/>
      <c r="K313" s="174"/>
      <c r="L313" s="174"/>
      <c r="M313" s="164"/>
      <c r="N313" s="14"/>
    </row>
    <row r="314" spans="1:14" ht="140.25" x14ac:dyDescent="0.2">
      <c r="A314" s="2"/>
      <c r="B314" s="164"/>
      <c r="C314" s="100" t="s">
        <v>1016</v>
      </c>
      <c r="D314" s="124" t="s">
        <v>396</v>
      </c>
      <c r="E314" s="124" t="s">
        <v>1044</v>
      </c>
      <c r="F314" s="100" t="s">
        <v>4</v>
      </c>
      <c r="G314" s="182">
        <v>1</v>
      </c>
      <c r="H314" s="100" t="s">
        <v>29</v>
      </c>
      <c r="I314" s="100">
        <v>1</v>
      </c>
      <c r="J314" s="164"/>
      <c r="K314" s="174"/>
      <c r="L314" s="174"/>
      <c r="M314" s="164"/>
      <c r="N314" s="14"/>
    </row>
    <row r="315" spans="1:14" ht="165.75" x14ac:dyDescent="0.2">
      <c r="A315" s="2"/>
      <c r="B315" s="164"/>
      <c r="C315" s="100" t="s">
        <v>1018</v>
      </c>
      <c r="D315" s="124" t="s">
        <v>397</v>
      </c>
      <c r="E315" s="124" t="s">
        <v>1046</v>
      </c>
      <c r="F315" s="100" t="s">
        <v>4</v>
      </c>
      <c r="G315" s="182">
        <v>1</v>
      </c>
      <c r="H315" s="100" t="s">
        <v>29</v>
      </c>
      <c r="I315" s="100">
        <v>1</v>
      </c>
      <c r="J315" s="164"/>
      <c r="K315" s="174"/>
      <c r="L315" s="174"/>
      <c r="M315" s="164"/>
      <c r="N315" s="14"/>
    </row>
    <row r="316" spans="1:14" ht="153" x14ac:dyDescent="0.2">
      <c r="A316" s="2"/>
      <c r="B316" s="164"/>
      <c r="C316" s="100" t="s">
        <v>1020</v>
      </c>
      <c r="D316" s="124" t="s">
        <v>398</v>
      </c>
      <c r="E316" s="124" t="s">
        <v>1048</v>
      </c>
      <c r="F316" s="100" t="s">
        <v>4</v>
      </c>
      <c r="G316" s="182">
        <v>1</v>
      </c>
      <c r="H316" s="100" t="s">
        <v>29</v>
      </c>
      <c r="I316" s="100">
        <v>1</v>
      </c>
      <c r="J316" s="164"/>
      <c r="K316" s="174"/>
      <c r="L316" s="174"/>
      <c r="M316" s="164"/>
      <c r="N316" s="14"/>
    </row>
    <row r="317" spans="1:14" ht="127.5" x14ac:dyDescent="0.2">
      <c r="A317" s="2"/>
      <c r="B317" s="164"/>
      <c r="C317" s="100" t="s">
        <v>1022</v>
      </c>
      <c r="D317" s="124" t="s">
        <v>399</v>
      </c>
      <c r="E317" s="124" t="s">
        <v>1050</v>
      </c>
      <c r="F317" s="100" t="s">
        <v>4</v>
      </c>
      <c r="G317" s="182">
        <v>1</v>
      </c>
      <c r="H317" s="100" t="s">
        <v>29</v>
      </c>
      <c r="I317" s="100">
        <v>1</v>
      </c>
      <c r="J317" s="164"/>
      <c r="K317" s="174"/>
      <c r="L317" s="174"/>
      <c r="M317" s="164"/>
      <c r="N317" s="14"/>
    </row>
    <row r="318" spans="1:14" ht="140.25" x14ac:dyDescent="0.2">
      <c r="A318" s="2"/>
      <c r="B318" s="164"/>
      <c r="C318" s="100" t="s">
        <v>1024</v>
      </c>
      <c r="D318" s="58" t="s">
        <v>441</v>
      </c>
      <c r="E318" s="124" t="s">
        <v>1052</v>
      </c>
      <c r="F318" s="100" t="s">
        <v>4</v>
      </c>
      <c r="G318" s="182">
        <v>1</v>
      </c>
      <c r="H318" s="100" t="s">
        <v>29</v>
      </c>
      <c r="I318" s="100">
        <v>1</v>
      </c>
      <c r="J318" s="164"/>
      <c r="K318" s="174"/>
      <c r="L318" s="174"/>
      <c r="M318" s="164"/>
      <c r="N318" s="14"/>
    </row>
    <row r="319" spans="1:14" ht="191.25" x14ac:dyDescent="0.2">
      <c r="A319" s="2"/>
      <c r="B319" s="164"/>
      <c r="C319" s="100" t="s">
        <v>1026</v>
      </c>
      <c r="D319" s="124" t="s">
        <v>442</v>
      </c>
      <c r="E319" s="124" t="s">
        <v>1054</v>
      </c>
      <c r="F319" s="100" t="s">
        <v>4</v>
      </c>
      <c r="G319" s="182">
        <v>1</v>
      </c>
      <c r="H319" s="100" t="s">
        <v>29</v>
      </c>
      <c r="I319" s="100">
        <v>1</v>
      </c>
      <c r="J319" s="164"/>
      <c r="K319" s="174"/>
      <c r="L319" s="174"/>
      <c r="M319" s="164"/>
      <c r="N319" s="14"/>
    </row>
    <row r="320" spans="1:14" ht="127.5" x14ac:dyDescent="0.2">
      <c r="A320" s="2"/>
      <c r="B320" s="164"/>
      <c r="C320" s="100" t="s">
        <v>1028</v>
      </c>
      <c r="D320" s="124" t="s">
        <v>443</v>
      </c>
      <c r="E320" s="124" t="s">
        <v>1056</v>
      </c>
      <c r="F320" s="100" t="s">
        <v>4</v>
      </c>
      <c r="G320" s="182">
        <v>1</v>
      </c>
      <c r="H320" s="100" t="s">
        <v>29</v>
      </c>
      <c r="I320" s="100">
        <v>1</v>
      </c>
      <c r="J320" s="164"/>
      <c r="K320" s="174"/>
      <c r="L320" s="174"/>
      <c r="M320" s="164"/>
      <c r="N320" s="14"/>
    </row>
    <row r="321" spans="1:14" ht="153" x14ac:dyDescent="0.2">
      <c r="A321" s="2"/>
      <c r="B321" s="164"/>
      <c r="C321" s="100" t="s">
        <v>1030</v>
      </c>
      <c r="D321" s="124" t="s">
        <v>444</v>
      </c>
      <c r="E321" s="124" t="s">
        <v>1058</v>
      </c>
      <c r="F321" s="100" t="s">
        <v>4</v>
      </c>
      <c r="G321" s="182">
        <v>1</v>
      </c>
      <c r="H321" s="100" t="s">
        <v>29</v>
      </c>
      <c r="I321" s="100">
        <v>1</v>
      </c>
      <c r="J321" s="164"/>
      <c r="K321" s="174"/>
      <c r="L321" s="174"/>
      <c r="M321" s="164"/>
      <c r="N321" s="14"/>
    </row>
    <row r="322" spans="1:14" ht="153" x14ac:dyDescent="0.2">
      <c r="A322" s="2"/>
      <c r="B322" s="164"/>
      <c r="C322" s="100" t="s">
        <v>1032</v>
      </c>
      <c r="D322" s="124" t="s">
        <v>445</v>
      </c>
      <c r="E322" s="124" t="s">
        <v>1060</v>
      </c>
      <c r="F322" s="100" t="s">
        <v>4</v>
      </c>
      <c r="G322" s="182">
        <v>1</v>
      </c>
      <c r="H322" s="100" t="s">
        <v>29</v>
      </c>
      <c r="I322" s="100">
        <v>1</v>
      </c>
      <c r="J322" s="164"/>
      <c r="K322" s="174"/>
      <c r="L322" s="174"/>
      <c r="M322" s="164"/>
      <c r="N322" s="14"/>
    </row>
    <row r="323" spans="1:14" ht="140.25" x14ac:dyDescent="0.2">
      <c r="A323" s="2"/>
      <c r="B323" s="164"/>
      <c r="C323" s="100" t="s">
        <v>1034</v>
      </c>
      <c r="D323" s="124" t="s">
        <v>235</v>
      </c>
      <c r="E323" s="124" t="s">
        <v>1065</v>
      </c>
      <c r="F323" s="100" t="s">
        <v>4</v>
      </c>
      <c r="G323" s="182">
        <v>8</v>
      </c>
      <c r="H323" s="100" t="s">
        <v>29</v>
      </c>
      <c r="I323" s="100">
        <v>1</v>
      </c>
      <c r="J323" s="164"/>
      <c r="K323" s="174"/>
      <c r="L323" s="174"/>
      <c r="M323" s="164"/>
      <c r="N323" s="14"/>
    </row>
    <row r="324" spans="1:14" ht="140.25" x14ac:dyDescent="0.2">
      <c r="A324" s="2"/>
      <c r="B324" s="164"/>
      <c r="C324" s="100" t="s">
        <v>1035</v>
      </c>
      <c r="D324" s="124" t="s">
        <v>314</v>
      </c>
      <c r="E324" s="124" t="s">
        <v>1067</v>
      </c>
      <c r="F324" s="100" t="s">
        <v>4</v>
      </c>
      <c r="G324" s="182">
        <v>4</v>
      </c>
      <c r="H324" s="100" t="s">
        <v>29</v>
      </c>
      <c r="I324" s="100">
        <v>1</v>
      </c>
      <c r="J324" s="164"/>
      <c r="K324" s="174"/>
      <c r="L324" s="174"/>
      <c r="M324" s="164"/>
      <c r="N324" s="14"/>
    </row>
    <row r="325" spans="1:14" ht="140.25" x14ac:dyDescent="0.2">
      <c r="A325" s="2"/>
      <c r="B325" s="164"/>
      <c r="C325" s="100" t="s">
        <v>1037</v>
      </c>
      <c r="D325" s="124" t="s">
        <v>304</v>
      </c>
      <c r="E325" s="124" t="s">
        <v>1069</v>
      </c>
      <c r="F325" s="100" t="s">
        <v>4</v>
      </c>
      <c r="G325" s="182">
        <v>20</v>
      </c>
      <c r="H325" s="100" t="s">
        <v>29</v>
      </c>
      <c r="I325" s="100">
        <v>1</v>
      </c>
      <c r="J325" s="164"/>
      <c r="K325" s="174"/>
      <c r="L325" s="174"/>
      <c r="M325" s="164"/>
      <c r="N325" s="14"/>
    </row>
    <row r="326" spans="1:14" ht="102" x14ac:dyDescent="0.2">
      <c r="A326" s="2"/>
      <c r="B326" s="164"/>
      <c r="C326" s="100" t="s">
        <v>1039</v>
      </c>
      <c r="D326" s="124" t="s">
        <v>453</v>
      </c>
      <c r="E326" s="124" t="s">
        <v>1075</v>
      </c>
      <c r="F326" s="100" t="s">
        <v>4</v>
      </c>
      <c r="G326" s="182">
        <v>5</v>
      </c>
      <c r="H326" s="100" t="s">
        <v>29</v>
      </c>
      <c r="I326" s="100">
        <v>1</v>
      </c>
      <c r="J326" s="164"/>
      <c r="K326" s="174"/>
      <c r="L326" s="174"/>
      <c r="M326" s="164"/>
      <c r="N326" s="14"/>
    </row>
    <row r="327" spans="1:14" ht="114.75" x14ac:dyDescent="0.2">
      <c r="A327" s="2"/>
      <c r="B327" s="164"/>
      <c r="C327" s="100" t="s">
        <v>1041</v>
      </c>
      <c r="D327" s="124" t="s">
        <v>468</v>
      </c>
      <c r="E327" s="124" t="s">
        <v>1077</v>
      </c>
      <c r="F327" s="100" t="s">
        <v>4</v>
      </c>
      <c r="G327" s="182">
        <v>2</v>
      </c>
      <c r="H327" s="100" t="s">
        <v>29</v>
      </c>
      <c r="I327" s="100">
        <v>1</v>
      </c>
      <c r="J327" s="164"/>
      <c r="K327" s="174"/>
      <c r="L327" s="174"/>
      <c r="M327" s="164"/>
      <c r="N327" s="14"/>
    </row>
    <row r="328" spans="1:14" ht="114.75" x14ac:dyDescent="0.2">
      <c r="A328" s="2"/>
      <c r="B328" s="164"/>
      <c r="C328" s="100" t="s">
        <v>1043</v>
      </c>
      <c r="D328" s="124" t="s">
        <v>366</v>
      </c>
      <c r="E328" s="124" t="s">
        <v>1079</v>
      </c>
      <c r="F328" s="100" t="s">
        <v>4</v>
      </c>
      <c r="G328" s="182">
        <v>2</v>
      </c>
      <c r="H328" s="100" t="s">
        <v>29</v>
      </c>
      <c r="I328" s="100">
        <v>1</v>
      </c>
      <c r="J328" s="164"/>
      <c r="K328" s="174"/>
      <c r="L328" s="174"/>
      <c r="M328" s="164"/>
      <c r="N328" s="14"/>
    </row>
    <row r="329" spans="1:14" ht="140.25" x14ac:dyDescent="0.2">
      <c r="A329" s="2"/>
      <c r="B329" s="164"/>
      <c r="C329" s="100" t="s">
        <v>1045</v>
      </c>
      <c r="D329" s="124" t="s">
        <v>433</v>
      </c>
      <c r="E329" s="124" t="s">
        <v>1082</v>
      </c>
      <c r="F329" s="100" t="s">
        <v>4</v>
      </c>
      <c r="G329" s="182">
        <v>2</v>
      </c>
      <c r="H329" s="100" t="s">
        <v>29</v>
      </c>
      <c r="I329" s="100">
        <v>1</v>
      </c>
      <c r="J329" s="164"/>
      <c r="K329" s="174"/>
      <c r="L329" s="174"/>
      <c r="M329" s="164"/>
      <c r="N329" s="14"/>
    </row>
    <row r="330" spans="1:14" ht="409.5" x14ac:dyDescent="0.2">
      <c r="A330" s="2"/>
      <c r="B330" s="164"/>
      <c r="C330" s="100" t="s">
        <v>1047</v>
      </c>
      <c r="D330" s="124" t="s">
        <v>274</v>
      </c>
      <c r="E330" s="124" t="s">
        <v>1084</v>
      </c>
      <c r="F330" s="100" t="s">
        <v>4</v>
      </c>
      <c r="G330" s="182">
        <v>2</v>
      </c>
      <c r="H330" s="100" t="s">
        <v>29</v>
      </c>
      <c r="I330" s="100">
        <v>1</v>
      </c>
      <c r="J330" s="164"/>
      <c r="K330" s="174"/>
      <c r="L330" s="174"/>
      <c r="M330" s="164"/>
      <c r="N330" s="14"/>
    </row>
    <row r="331" spans="1:14" ht="229.5" x14ac:dyDescent="0.2">
      <c r="A331" s="2"/>
      <c r="B331" s="164"/>
      <c r="C331" s="100" t="s">
        <v>1049</v>
      </c>
      <c r="D331" s="124" t="s">
        <v>236</v>
      </c>
      <c r="E331" s="124" t="s">
        <v>1086</v>
      </c>
      <c r="F331" s="100" t="s">
        <v>4</v>
      </c>
      <c r="G331" s="182">
        <v>2</v>
      </c>
      <c r="H331" s="100" t="s">
        <v>29</v>
      </c>
      <c r="I331" s="100">
        <v>1</v>
      </c>
      <c r="J331" s="164"/>
      <c r="K331" s="174"/>
      <c r="L331" s="174"/>
      <c r="M331" s="164"/>
      <c r="N331" s="14"/>
    </row>
    <row r="332" spans="1:14" ht="216.75" x14ac:dyDescent="0.2">
      <c r="A332" s="2"/>
      <c r="B332" s="164"/>
      <c r="C332" s="100" t="s">
        <v>1051</v>
      </c>
      <c r="D332" s="124" t="s">
        <v>243</v>
      </c>
      <c r="E332" s="124" t="s">
        <v>1088</v>
      </c>
      <c r="F332" s="100" t="s">
        <v>4</v>
      </c>
      <c r="G332" s="182">
        <v>2</v>
      </c>
      <c r="H332" s="100" t="s">
        <v>29</v>
      </c>
      <c r="I332" s="100">
        <v>1</v>
      </c>
      <c r="J332" s="164"/>
      <c r="K332" s="174"/>
      <c r="L332" s="174"/>
      <c r="M332" s="164"/>
      <c r="N332" s="14"/>
    </row>
    <row r="333" spans="1:14" ht="242.25" x14ac:dyDescent="0.2">
      <c r="A333" s="2"/>
      <c r="B333" s="164"/>
      <c r="C333" s="100" t="s">
        <v>1053</v>
      </c>
      <c r="D333" s="124" t="s">
        <v>275</v>
      </c>
      <c r="E333" s="124" t="s">
        <v>1090</v>
      </c>
      <c r="F333" s="100" t="s">
        <v>4</v>
      </c>
      <c r="G333" s="182">
        <v>2</v>
      </c>
      <c r="H333" s="100" t="s">
        <v>29</v>
      </c>
      <c r="I333" s="100">
        <v>1</v>
      </c>
      <c r="J333" s="164"/>
      <c r="K333" s="174"/>
      <c r="L333" s="174"/>
      <c r="M333" s="164"/>
      <c r="N333" s="14"/>
    </row>
    <row r="334" spans="1:14" ht="191.25" x14ac:dyDescent="0.2">
      <c r="A334" s="2"/>
      <c r="B334" s="164"/>
      <c r="C334" s="100" t="s">
        <v>1055</v>
      </c>
      <c r="D334" s="124" t="s">
        <v>298</v>
      </c>
      <c r="E334" s="124" t="s">
        <v>1092</v>
      </c>
      <c r="F334" s="100" t="s">
        <v>4</v>
      </c>
      <c r="G334" s="182">
        <v>2</v>
      </c>
      <c r="H334" s="100" t="s">
        <v>29</v>
      </c>
      <c r="I334" s="100">
        <v>1</v>
      </c>
      <c r="J334" s="164"/>
      <c r="K334" s="174"/>
      <c r="L334" s="174"/>
      <c r="M334" s="164"/>
      <c r="N334" s="14"/>
    </row>
    <row r="335" spans="1:14" ht="331.5" x14ac:dyDescent="0.2">
      <c r="A335" s="2"/>
      <c r="B335" s="164"/>
      <c r="C335" s="100" t="s">
        <v>1057</v>
      </c>
      <c r="D335" s="124" t="s">
        <v>180</v>
      </c>
      <c r="E335" s="124" t="s">
        <v>1094</v>
      </c>
      <c r="F335" s="100" t="s">
        <v>4</v>
      </c>
      <c r="G335" s="182">
        <v>4</v>
      </c>
      <c r="H335" s="100" t="s">
        <v>29</v>
      </c>
      <c r="I335" s="100">
        <v>1</v>
      </c>
      <c r="J335" s="164"/>
      <c r="K335" s="174"/>
      <c r="L335" s="174"/>
      <c r="M335" s="164"/>
      <c r="N335" s="14"/>
    </row>
    <row r="336" spans="1:14" ht="331.5" x14ac:dyDescent="0.2">
      <c r="A336" s="2"/>
      <c r="B336" s="164"/>
      <c r="C336" s="100" t="s">
        <v>1059</v>
      </c>
      <c r="D336" s="124" t="s">
        <v>276</v>
      </c>
      <c r="E336" s="124" t="s">
        <v>1094</v>
      </c>
      <c r="F336" s="100" t="s">
        <v>4</v>
      </c>
      <c r="G336" s="182">
        <v>2</v>
      </c>
      <c r="H336" s="100" t="s">
        <v>29</v>
      </c>
      <c r="I336" s="100">
        <v>1</v>
      </c>
      <c r="J336" s="164"/>
      <c r="K336" s="174"/>
      <c r="L336" s="174"/>
      <c r="M336" s="164"/>
      <c r="N336" s="14"/>
    </row>
    <row r="337" spans="1:14" ht="331.5" x14ac:dyDescent="0.2">
      <c r="A337" s="2"/>
      <c r="B337" s="164"/>
      <c r="C337" s="100" t="s">
        <v>1061</v>
      </c>
      <c r="D337" s="124" t="s">
        <v>299</v>
      </c>
      <c r="E337" s="124" t="s">
        <v>1094</v>
      </c>
      <c r="F337" s="100" t="s">
        <v>4</v>
      </c>
      <c r="G337" s="182">
        <v>2</v>
      </c>
      <c r="H337" s="100" t="s">
        <v>29</v>
      </c>
      <c r="I337" s="100">
        <v>1</v>
      </c>
      <c r="J337" s="164"/>
      <c r="K337" s="174"/>
      <c r="L337" s="174"/>
      <c r="M337" s="164"/>
      <c r="N337" s="14"/>
    </row>
    <row r="338" spans="1:14" ht="331.5" x14ac:dyDescent="0.2">
      <c r="A338" s="2"/>
      <c r="B338" s="164"/>
      <c r="C338" s="100" t="s">
        <v>1064</v>
      </c>
      <c r="D338" s="124" t="s">
        <v>165</v>
      </c>
      <c r="E338" s="124" t="s">
        <v>1094</v>
      </c>
      <c r="F338" s="100" t="s">
        <v>4</v>
      </c>
      <c r="G338" s="182">
        <v>5</v>
      </c>
      <c r="H338" s="100" t="s">
        <v>29</v>
      </c>
      <c r="I338" s="100">
        <v>1</v>
      </c>
      <c r="J338" s="164"/>
      <c r="K338" s="174"/>
      <c r="L338" s="174"/>
      <c r="M338" s="164"/>
      <c r="N338" s="14"/>
    </row>
    <row r="339" spans="1:14" ht="318.75" x14ac:dyDescent="0.2">
      <c r="A339" s="2"/>
      <c r="B339" s="164"/>
      <c r="C339" s="100" t="s">
        <v>1066</v>
      </c>
      <c r="D339" s="124" t="s">
        <v>237</v>
      </c>
      <c r="E339" s="124" t="s">
        <v>1099</v>
      </c>
      <c r="F339" s="100" t="s">
        <v>4</v>
      </c>
      <c r="G339" s="182">
        <v>2</v>
      </c>
      <c r="H339" s="100" t="s">
        <v>29</v>
      </c>
      <c r="I339" s="100">
        <v>1</v>
      </c>
      <c r="J339" s="164"/>
      <c r="K339" s="174"/>
      <c r="L339" s="174"/>
      <c r="M339" s="164"/>
      <c r="N339" s="14"/>
    </row>
    <row r="340" spans="1:14" ht="318.75" x14ac:dyDescent="0.2">
      <c r="A340" s="2"/>
      <c r="B340" s="164"/>
      <c r="C340" s="100" t="s">
        <v>1068</v>
      </c>
      <c r="D340" s="124" t="s">
        <v>277</v>
      </c>
      <c r="E340" s="124" t="s">
        <v>1099</v>
      </c>
      <c r="F340" s="100" t="s">
        <v>4</v>
      </c>
      <c r="G340" s="182">
        <v>2</v>
      </c>
      <c r="H340" s="100" t="s">
        <v>29</v>
      </c>
      <c r="I340" s="100">
        <v>1</v>
      </c>
      <c r="J340" s="164"/>
      <c r="K340" s="174"/>
      <c r="L340" s="174"/>
      <c r="M340" s="164"/>
      <c r="N340" s="14"/>
    </row>
    <row r="341" spans="1:14" ht="318.75" x14ac:dyDescent="0.2">
      <c r="A341" s="2"/>
      <c r="B341" s="164"/>
      <c r="C341" s="100" t="s">
        <v>1070</v>
      </c>
      <c r="D341" s="124" t="s">
        <v>300</v>
      </c>
      <c r="E341" s="124" t="s">
        <v>1099</v>
      </c>
      <c r="F341" s="100" t="s">
        <v>4</v>
      </c>
      <c r="G341" s="182">
        <v>2</v>
      </c>
      <c r="H341" s="100" t="s">
        <v>29</v>
      </c>
      <c r="I341" s="100">
        <v>1</v>
      </c>
      <c r="J341" s="164"/>
      <c r="K341" s="174"/>
      <c r="L341" s="174"/>
      <c r="M341" s="164"/>
      <c r="N341" s="14"/>
    </row>
    <row r="342" spans="1:14" ht="318.75" x14ac:dyDescent="0.2">
      <c r="A342" s="2"/>
      <c r="B342" s="164"/>
      <c r="C342" s="100" t="s">
        <v>1072</v>
      </c>
      <c r="D342" s="124" t="s">
        <v>166</v>
      </c>
      <c r="E342" s="124" t="s">
        <v>1099</v>
      </c>
      <c r="F342" s="100" t="s">
        <v>4</v>
      </c>
      <c r="G342" s="182">
        <v>5</v>
      </c>
      <c r="H342" s="100" t="s">
        <v>29</v>
      </c>
      <c r="I342" s="100">
        <v>1</v>
      </c>
      <c r="J342" s="164"/>
      <c r="K342" s="174"/>
      <c r="L342" s="174"/>
      <c r="M342" s="164"/>
      <c r="N342" s="14"/>
    </row>
    <row r="343" spans="1:14" ht="229.5" x14ac:dyDescent="0.2">
      <c r="A343" s="2"/>
      <c r="B343" s="164"/>
      <c r="C343" s="100" t="s">
        <v>1074</v>
      </c>
      <c r="D343" s="124" t="s">
        <v>278</v>
      </c>
      <c r="E343" s="124" t="s">
        <v>1104</v>
      </c>
      <c r="F343" s="100" t="s">
        <v>4</v>
      </c>
      <c r="G343" s="182">
        <v>2</v>
      </c>
      <c r="H343" s="100" t="s">
        <v>29</v>
      </c>
      <c r="I343" s="100">
        <v>1</v>
      </c>
      <c r="J343" s="164"/>
      <c r="K343" s="174"/>
      <c r="L343" s="174"/>
      <c r="M343" s="164"/>
      <c r="N343" s="14"/>
    </row>
    <row r="344" spans="1:14" ht="229.5" x14ac:dyDescent="0.2">
      <c r="A344" s="2"/>
      <c r="B344" s="164"/>
      <c r="C344" s="100" t="s">
        <v>1076</v>
      </c>
      <c r="D344" s="124" t="s">
        <v>301</v>
      </c>
      <c r="E344" s="124" t="s">
        <v>1104</v>
      </c>
      <c r="F344" s="100" t="s">
        <v>4</v>
      </c>
      <c r="G344" s="182">
        <v>2</v>
      </c>
      <c r="H344" s="100" t="s">
        <v>29</v>
      </c>
      <c r="I344" s="100">
        <v>1</v>
      </c>
      <c r="J344" s="164"/>
      <c r="K344" s="174"/>
      <c r="L344" s="174"/>
      <c r="M344" s="164"/>
      <c r="N344" s="14"/>
    </row>
    <row r="345" spans="1:14" ht="229.5" x14ac:dyDescent="0.2">
      <c r="A345" s="2"/>
      <c r="B345" s="164"/>
      <c r="C345" s="100" t="s">
        <v>1078</v>
      </c>
      <c r="D345" s="124" t="s">
        <v>315</v>
      </c>
      <c r="E345" s="124" t="s">
        <v>1104</v>
      </c>
      <c r="F345" s="100" t="s">
        <v>4</v>
      </c>
      <c r="G345" s="182">
        <v>2</v>
      </c>
      <c r="H345" s="100" t="s">
        <v>29</v>
      </c>
      <c r="I345" s="100">
        <v>1</v>
      </c>
      <c r="J345" s="164"/>
      <c r="K345" s="174"/>
      <c r="L345" s="174"/>
      <c r="M345" s="164"/>
      <c r="N345" s="14"/>
    </row>
    <row r="346" spans="1:14" ht="229.5" x14ac:dyDescent="0.2">
      <c r="A346" s="2"/>
      <c r="B346" s="164"/>
      <c r="C346" s="100" t="s">
        <v>1081</v>
      </c>
      <c r="D346" s="124" t="s">
        <v>220</v>
      </c>
      <c r="E346" s="124" t="s">
        <v>1104</v>
      </c>
      <c r="F346" s="100" t="s">
        <v>4</v>
      </c>
      <c r="G346" s="182">
        <v>5</v>
      </c>
      <c r="H346" s="100" t="s">
        <v>29</v>
      </c>
      <c r="I346" s="100">
        <v>1</v>
      </c>
      <c r="J346" s="164"/>
      <c r="K346" s="174"/>
      <c r="L346" s="174"/>
      <c r="M346" s="164"/>
      <c r="N346" s="14"/>
    </row>
    <row r="347" spans="1:14" ht="242.25" x14ac:dyDescent="0.2">
      <c r="A347" s="2"/>
      <c r="B347" s="164"/>
      <c r="C347" s="100" t="s">
        <v>1083</v>
      </c>
      <c r="D347" s="124" t="s">
        <v>279</v>
      </c>
      <c r="E347" s="124" t="s">
        <v>1109</v>
      </c>
      <c r="F347" s="100" t="s">
        <v>4</v>
      </c>
      <c r="G347" s="182">
        <v>2</v>
      </c>
      <c r="H347" s="100" t="s">
        <v>29</v>
      </c>
      <c r="I347" s="100">
        <v>1</v>
      </c>
      <c r="J347" s="164"/>
      <c r="K347" s="174"/>
      <c r="L347" s="174"/>
      <c r="M347" s="164"/>
      <c r="N347" s="14"/>
    </row>
    <row r="348" spans="1:14" ht="242.25" x14ac:dyDescent="0.2">
      <c r="A348" s="2"/>
      <c r="B348" s="164"/>
      <c r="C348" s="100" t="s">
        <v>1085</v>
      </c>
      <c r="D348" s="124" t="s">
        <v>302</v>
      </c>
      <c r="E348" s="124" t="s">
        <v>1109</v>
      </c>
      <c r="F348" s="100" t="s">
        <v>4</v>
      </c>
      <c r="G348" s="182">
        <v>2</v>
      </c>
      <c r="H348" s="100" t="s">
        <v>29</v>
      </c>
      <c r="I348" s="100">
        <v>1</v>
      </c>
      <c r="J348" s="164"/>
      <c r="K348" s="174"/>
      <c r="L348" s="174"/>
      <c r="M348" s="164"/>
      <c r="N348" s="14"/>
    </row>
    <row r="349" spans="1:14" ht="242.25" x14ac:dyDescent="0.2">
      <c r="A349" s="2"/>
      <c r="B349" s="164"/>
      <c r="C349" s="100" t="s">
        <v>1087</v>
      </c>
      <c r="D349" s="124" t="s">
        <v>316</v>
      </c>
      <c r="E349" s="124" t="s">
        <v>1109</v>
      </c>
      <c r="F349" s="100" t="s">
        <v>4</v>
      </c>
      <c r="G349" s="182">
        <v>2</v>
      </c>
      <c r="H349" s="100" t="s">
        <v>29</v>
      </c>
      <c r="I349" s="100">
        <v>1</v>
      </c>
      <c r="J349" s="164"/>
      <c r="K349" s="174"/>
      <c r="L349" s="174"/>
      <c r="M349" s="164"/>
      <c r="N349" s="14"/>
    </row>
    <row r="350" spans="1:14" ht="242.25" x14ac:dyDescent="0.2">
      <c r="A350" s="2"/>
      <c r="B350" s="164"/>
      <c r="C350" s="100" t="s">
        <v>1089</v>
      </c>
      <c r="D350" s="124" t="s">
        <v>221</v>
      </c>
      <c r="E350" s="124" t="s">
        <v>1109</v>
      </c>
      <c r="F350" s="100" t="s">
        <v>4</v>
      </c>
      <c r="G350" s="182">
        <v>5</v>
      </c>
      <c r="H350" s="100" t="s">
        <v>29</v>
      </c>
      <c r="I350" s="100">
        <v>1</v>
      </c>
      <c r="J350" s="164"/>
      <c r="K350" s="174"/>
      <c r="L350" s="174"/>
      <c r="M350" s="164"/>
      <c r="N350" s="14"/>
    </row>
    <row r="351" spans="1:14" ht="40.35" customHeight="1" thickBot="1" x14ac:dyDescent="0.25">
      <c r="A351" s="2"/>
      <c r="B351" s="164"/>
      <c r="C351" s="164"/>
      <c r="D351" s="164"/>
      <c r="E351" s="164"/>
      <c r="F351" s="164"/>
      <c r="G351" s="164"/>
      <c r="H351" s="164"/>
      <c r="I351" s="164"/>
      <c r="J351" s="164"/>
      <c r="K351" s="164"/>
      <c r="L351" s="164"/>
      <c r="M351" s="164"/>
    </row>
    <row r="352" spans="1:14" ht="40.35" customHeight="1" thickBot="1" x14ac:dyDescent="0.25">
      <c r="A352" s="2"/>
      <c r="B352" s="164"/>
      <c r="C352" s="164"/>
      <c r="D352" s="164"/>
      <c r="E352" s="164"/>
      <c r="F352" s="164"/>
      <c r="G352" s="164"/>
      <c r="H352" s="164"/>
      <c r="I352" s="164"/>
      <c r="J352" s="164"/>
      <c r="K352" s="147" t="s">
        <v>6</v>
      </c>
      <c r="L352" s="147" cm="1">
        <f t="array" ref="L352">SUM(IFERROR(L7:L350,0))</f>
        <v>0</v>
      </c>
      <c r="M352" s="164"/>
    </row>
    <row r="353" spans="1:13" ht="40.35" customHeight="1" x14ac:dyDescent="0.2">
      <c r="A353" s="2"/>
      <c r="B353" s="164"/>
      <c r="C353" s="164"/>
      <c r="D353" s="164"/>
      <c r="E353" s="164"/>
      <c r="F353" s="164"/>
      <c r="G353" s="164"/>
      <c r="H353" s="164"/>
      <c r="I353" s="164"/>
      <c r="J353" s="164"/>
      <c r="K353" s="164"/>
      <c r="L353" s="164"/>
      <c r="M353" s="164"/>
    </row>
    <row r="354" spans="1:13" ht="40.35" customHeight="1" x14ac:dyDescent="0.2">
      <c r="A354" s="2"/>
      <c r="B354" s="150"/>
      <c r="C354" s="150"/>
      <c r="D354" s="150"/>
      <c r="E354" s="150"/>
      <c r="F354" s="149"/>
      <c r="G354" s="151"/>
      <c r="H354" s="151"/>
      <c r="I354" s="151"/>
      <c r="J354" s="148"/>
      <c r="L354" s="183"/>
      <c r="M354" s="184"/>
    </row>
    <row r="355" spans="1:13" ht="40.35" customHeight="1" x14ac:dyDescent="0.2">
      <c r="A355" s="2"/>
      <c r="B355" s="150"/>
      <c r="C355" s="150"/>
      <c r="D355" s="150"/>
      <c r="E355" s="150"/>
      <c r="F355" s="149"/>
      <c r="G355" s="151"/>
      <c r="H355" s="151"/>
      <c r="I355" s="151"/>
      <c r="J355" s="148"/>
      <c r="M355" s="148"/>
    </row>
    <row r="356" spans="1:13" ht="40.35" customHeight="1" x14ac:dyDescent="0.2">
      <c r="A356" s="2"/>
      <c r="B356" s="150"/>
      <c r="C356" s="150"/>
      <c r="D356" s="150"/>
      <c r="E356" s="150"/>
      <c r="F356" s="149"/>
      <c r="G356" s="151"/>
      <c r="H356" s="151"/>
      <c r="I356" s="151"/>
      <c r="J356" s="148"/>
      <c r="M356" s="148"/>
    </row>
    <row r="357" spans="1:13" ht="40.35" customHeight="1" x14ac:dyDescent="0.2">
      <c r="A357" s="2"/>
      <c r="B357" s="148"/>
      <c r="C357" s="150"/>
      <c r="D357" s="150"/>
      <c r="E357" s="150"/>
      <c r="F357" s="149"/>
      <c r="G357" s="151"/>
      <c r="H357" s="151"/>
      <c r="I357" s="151"/>
      <c r="J357" s="148"/>
      <c r="M357" s="148"/>
    </row>
    <row r="358" spans="1:13" ht="40.35" customHeight="1" x14ac:dyDescent="0.2">
      <c r="A358" s="2"/>
      <c r="B358" s="148"/>
      <c r="C358" s="150"/>
      <c r="D358" s="150"/>
      <c r="E358" s="150"/>
      <c r="F358" s="149"/>
      <c r="G358" s="151"/>
      <c r="H358" s="151"/>
      <c r="I358" s="151"/>
      <c r="J358" s="148"/>
      <c r="M358" s="148"/>
    </row>
    <row r="359" spans="1:13" ht="40.35" customHeight="1" x14ac:dyDescent="0.2">
      <c r="A359" s="2"/>
      <c r="B359" s="148"/>
      <c r="C359" s="150"/>
      <c r="D359" s="150"/>
      <c r="E359" s="150"/>
      <c r="F359" s="149"/>
      <c r="G359" s="151"/>
      <c r="H359" s="151"/>
      <c r="I359" s="151"/>
      <c r="J359" s="148"/>
      <c r="M359" s="148"/>
    </row>
    <row r="360" spans="1:13" ht="40.35" customHeight="1" x14ac:dyDescent="0.2">
      <c r="A360" s="2"/>
      <c r="B360" s="148"/>
      <c r="C360" s="150"/>
      <c r="D360" s="150"/>
      <c r="E360" s="150"/>
      <c r="F360" s="149"/>
      <c r="G360" s="151"/>
      <c r="H360" s="151"/>
      <c r="I360" s="151"/>
      <c r="J360" s="148"/>
      <c r="M360" s="148"/>
    </row>
    <row r="361" spans="1:13" ht="40.35" customHeight="1" x14ac:dyDescent="0.2">
      <c r="A361" s="2"/>
      <c r="B361" s="148"/>
      <c r="C361" s="150"/>
      <c r="D361" s="150"/>
      <c r="E361" s="150"/>
      <c r="F361" s="149"/>
      <c r="G361" s="151"/>
      <c r="H361" s="151"/>
      <c r="I361" s="151"/>
      <c r="J361" s="148"/>
      <c r="M361" s="148"/>
    </row>
    <row r="362" spans="1:13" ht="40.35" customHeight="1" x14ac:dyDescent="0.2">
      <c r="A362" s="2"/>
      <c r="B362" s="148"/>
      <c r="C362" s="150"/>
      <c r="D362" s="150"/>
      <c r="E362" s="150"/>
      <c r="F362" s="149"/>
      <c r="G362" s="151"/>
      <c r="H362" s="151"/>
      <c r="I362" s="151"/>
      <c r="J362" s="148"/>
      <c r="M362" s="148"/>
    </row>
    <row r="363" spans="1:13" ht="40.35" customHeight="1" x14ac:dyDescent="0.2">
      <c r="A363" s="2"/>
      <c r="B363" s="148"/>
      <c r="C363" s="148"/>
      <c r="D363" s="150"/>
      <c r="E363" s="150"/>
      <c r="F363" s="149"/>
      <c r="G363" s="151"/>
      <c r="H363" s="151"/>
      <c r="I363" s="151"/>
      <c r="J363" s="148"/>
      <c r="M363" s="148"/>
    </row>
    <row r="364" spans="1:13" ht="40.35" customHeight="1" x14ac:dyDescent="0.2">
      <c r="A364" s="2"/>
      <c r="B364" s="148"/>
      <c r="C364" s="148"/>
      <c r="D364" s="150"/>
      <c r="E364" s="150"/>
      <c r="F364" s="149"/>
      <c r="G364" s="151"/>
      <c r="H364" s="151"/>
      <c r="I364" s="151"/>
      <c r="J364" s="148"/>
      <c r="M364" s="148"/>
    </row>
    <row r="365" spans="1:13" ht="40.35" customHeight="1" x14ac:dyDescent="0.2">
      <c r="A365" s="2"/>
      <c r="B365" s="148"/>
      <c r="C365" s="148"/>
      <c r="D365" s="150"/>
      <c r="E365" s="150"/>
      <c r="F365" s="149"/>
      <c r="G365" s="151"/>
      <c r="H365" s="151"/>
      <c r="I365" s="151"/>
      <c r="J365" s="148"/>
      <c r="M365" s="148"/>
    </row>
    <row r="366" spans="1:13" ht="40.35" customHeight="1" x14ac:dyDescent="0.2">
      <c r="A366" s="2"/>
      <c r="B366" s="148"/>
      <c r="C366" s="148"/>
      <c r="D366" s="150"/>
      <c r="E366" s="150"/>
      <c r="F366" s="149"/>
      <c r="G366" s="151"/>
      <c r="H366" s="151"/>
      <c r="I366" s="151"/>
      <c r="J366" s="148"/>
      <c r="M366" s="148"/>
    </row>
    <row r="367" spans="1:13" ht="40.35" customHeight="1" x14ac:dyDescent="0.2">
      <c r="A367" s="2"/>
      <c r="B367" s="148"/>
      <c r="C367" s="148"/>
      <c r="D367" s="150"/>
      <c r="E367" s="150"/>
      <c r="F367" s="149"/>
      <c r="G367" s="151"/>
      <c r="H367" s="151"/>
      <c r="I367" s="151"/>
      <c r="J367" s="148"/>
      <c r="M367" s="148"/>
    </row>
    <row r="368" spans="1:13" ht="40.35" customHeight="1" x14ac:dyDescent="0.2">
      <c r="A368" s="2"/>
      <c r="B368" s="148"/>
      <c r="C368" s="148"/>
      <c r="D368" s="150"/>
      <c r="E368" s="150"/>
      <c r="F368" s="149"/>
      <c r="G368" s="151"/>
      <c r="H368" s="151"/>
      <c r="I368" s="151"/>
      <c r="J368" s="148"/>
      <c r="M368" s="148"/>
    </row>
    <row r="369" spans="1:13" ht="40.35" customHeight="1" x14ac:dyDescent="0.2">
      <c r="A369" s="2"/>
      <c r="B369" s="148"/>
      <c r="C369" s="148"/>
      <c r="D369" s="150"/>
      <c r="E369" s="150"/>
      <c r="F369" s="149"/>
      <c r="G369" s="151"/>
      <c r="H369" s="151"/>
      <c r="I369" s="151"/>
      <c r="J369" s="148"/>
      <c r="M369" s="148"/>
    </row>
    <row r="370" spans="1:13" ht="40.35" customHeight="1" x14ac:dyDescent="0.2">
      <c r="A370" s="2"/>
      <c r="B370" s="148"/>
      <c r="C370" s="148"/>
      <c r="D370" s="150"/>
      <c r="E370" s="150"/>
      <c r="F370" s="149"/>
      <c r="G370" s="151"/>
      <c r="H370" s="151"/>
      <c r="I370" s="151"/>
      <c r="J370" s="148"/>
      <c r="M370" s="148"/>
    </row>
    <row r="371" spans="1:13" ht="40.35" customHeight="1" x14ac:dyDescent="0.2">
      <c r="A371" s="2"/>
      <c r="B371" s="148"/>
      <c r="C371" s="148"/>
      <c r="D371" s="150"/>
      <c r="E371" s="150"/>
      <c r="F371" s="149"/>
      <c r="G371" s="151"/>
      <c r="H371" s="151"/>
      <c r="I371" s="151"/>
      <c r="J371" s="148"/>
      <c r="M371" s="148"/>
    </row>
    <row r="372" spans="1:13" ht="40.35" customHeight="1" x14ac:dyDescent="0.2">
      <c r="A372" s="2"/>
      <c r="B372" s="148"/>
      <c r="C372" s="148"/>
      <c r="D372" s="150"/>
      <c r="E372" s="150"/>
      <c r="F372" s="149"/>
      <c r="G372" s="151"/>
      <c r="H372" s="151"/>
      <c r="I372" s="151"/>
      <c r="J372" s="148"/>
      <c r="M372" s="148"/>
    </row>
    <row r="373" spans="1:13" ht="40.35" customHeight="1" x14ac:dyDescent="0.2">
      <c r="A373" s="2"/>
      <c r="B373" s="148"/>
      <c r="C373" s="148"/>
      <c r="D373" s="150"/>
      <c r="E373" s="150"/>
      <c r="F373" s="149"/>
      <c r="G373" s="151"/>
      <c r="H373" s="151"/>
      <c r="I373" s="151"/>
      <c r="J373" s="148"/>
      <c r="M373" s="148"/>
    </row>
    <row r="374" spans="1:13" ht="40.35" customHeight="1" x14ac:dyDescent="0.2">
      <c r="A374" s="2"/>
      <c r="B374" s="148"/>
      <c r="C374" s="148"/>
      <c r="D374" s="150"/>
      <c r="E374" s="150"/>
      <c r="F374" s="149"/>
      <c r="G374" s="151"/>
      <c r="H374" s="151"/>
      <c r="I374" s="151"/>
      <c r="J374" s="148"/>
      <c r="M374" s="148"/>
    </row>
    <row r="375" spans="1:13" ht="40.35" customHeight="1" x14ac:dyDescent="0.2">
      <c r="A375" s="2"/>
      <c r="B375" s="148"/>
      <c r="C375" s="148"/>
      <c r="D375" s="150"/>
      <c r="E375" s="150"/>
      <c r="F375" s="149"/>
      <c r="G375" s="151"/>
      <c r="H375" s="151"/>
      <c r="I375" s="151"/>
      <c r="J375" s="148"/>
      <c r="M375" s="148"/>
    </row>
    <row r="376" spans="1:13" ht="40.35" customHeight="1" x14ac:dyDescent="0.2">
      <c r="A376" s="2"/>
      <c r="B376" s="148"/>
      <c r="C376" s="148"/>
      <c r="D376" s="150"/>
      <c r="E376" s="150"/>
      <c r="F376" s="149"/>
      <c r="G376" s="151"/>
      <c r="H376" s="151"/>
      <c r="I376" s="151"/>
      <c r="J376" s="148"/>
      <c r="M376" s="148"/>
    </row>
    <row r="377" spans="1:13" ht="40.35" customHeight="1" x14ac:dyDescent="0.2">
      <c r="A377" s="2"/>
      <c r="B377" s="148"/>
      <c r="C377" s="148"/>
      <c r="D377" s="150"/>
      <c r="E377" s="150"/>
      <c r="F377" s="149"/>
      <c r="G377" s="151"/>
      <c r="H377" s="151"/>
      <c r="I377" s="151"/>
      <c r="J377" s="148"/>
      <c r="M377" s="148"/>
    </row>
    <row r="378" spans="1:13" ht="40.35" customHeight="1" x14ac:dyDescent="0.2">
      <c r="A378" s="2"/>
      <c r="B378" s="148"/>
      <c r="C378" s="148"/>
      <c r="D378" s="150"/>
      <c r="E378" s="150"/>
      <c r="F378" s="149"/>
      <c r="G378" s="151"/>
      <c r="H378" s="151"/>
      <c r="I378" s="151"/>
      <c r="J378" s="148"/>
      <c r="M378" s="148"/>
    </row>
    <row r="379" spans="1:13" ht="40.35" customHeight="1" x14ac:dyDescent="0.2">
      <c r="A379" s="2"/>
      <c r="B379" s="148"/>
      <c r="C379" s="148"/>
      <c r="D379" s="150"/>
      <c r="E379" s="150"/>
      <c r="F379" s="149"/>
      <c r="G379" s="151"/>
      <c r="H379" s="151"/>
      <c r="I379" s="151"/>
      <c r="J379" s="148"/>
      <c r="M379" s="148"/>
    </row>
    <row r="380" spans="1:13" ht="40.35" customHeight="1" x14ac:dyDescent="0.2">
      <c r="A380" s="2"/>
      <c r="B380" s="148"/>
      <c r="C380" s="148"/>
      <c r="D380" s="150"/>
      <c r="E380" s="150"/>
      <c r="F380" s="149"/>
      <c r="G380" s="151"/>
      <c r="H380" s="151"/>
      <c r="I380" s="151"/>
      <c r="J380" s="148"/>
      <c r="M380" s="148"/>
    </row>
    <row r="381" spans="1:13" ht="40.35" customHeight="1" x14ac:dyDescent="0.2">
      <c r="A381" s="2"/>
      <c r="B381" s="148"/>
      <c r="C381" s="148"/>
      <c r="D381" s="150"/>
      <c r="E381" s="150"/>
      <c r="F381" s="149"/>
      <c r="G381" s="151"/>
      <c r="H381" s="151"/>
      <c r="I381" s="151"/>
      <c r="J381" s="148"/>
      <c r="M381" s="148"/>
    </row>
    <row r="382" spans="1:13" ht="40.35" customHeight="1" x14ac:dyDescent="0.2">
      <c r="A382" s="2"/>
      <c r="B382" s="148"/>
      <c r="C382" s="148"/>
      <c r="D382" s="150"/>
      <c r="E382" s="150"/>
      <c r="F382" s="149"/>
      <c r="G382" s="151"/>
      <c r="H382" s="151"/>
      <c r="I382" s="151"/>
      <c r="J382" s="148"/>
      <c r="M382" s="148"/>
    </row>
    <row r="383" spans="1:13" ht="40.35" customHeight="1" x14ac:dyDescent="0.2">
      <c r="A383" s="2"/>
      <c r="B383" s="148"/>
      <c r="C383" s="148"/>
      <c r="D383" s="150"/>
      <c r="E383" s="150"/>
      <c r="F383" s="149"/>
      <c r="G383" s="151"/>
      <c r="H383" s="151"/>
      <c r="I383" s="151"/>
      <c r="J383" s="148"/>
      <c r="M383" s="148"/>
    </row>
    <row r="384" spans="1:13" ht="40.35" customHeight="1" x14ac:dyDescent="0.2">
      <c r="A384" s="2"/>
      <c r="B384" s="148"/>
      <c r="C384" s="148"/>
      <c r="D384" s="150"/>
      <c r="E384" s="150"/>
      <c r="F384" s="149"/>
      <c r="G384" s="151"/>
      <c r="H384" s="151"/>
      <c r="I384" s="151"/>
      <c r="J384" s="148"/>
      <c r="M384" s="148"/>
    </row>
    <row r="385" spans="1:13" ht="40.35" customHeight="1" x14ac:dyDescent="0.2">
      <c r="A385" s="2"/>
      <c r="B385" s="148"/>
      <c r="C385" s="148"/>
      <c r="D385" s="150"/>
      <c r="E385" s="150"/>
      <c r="F385" s="149"/>
      <c r="G385" s="151"/>
      <c r="H385" s="151"/>
      <c r="I385" s="151"/>
      <c r="J385" s="148"/>
      <c r="M385" s="148"/>
    </row>
    <row r="386" spans="1:13" ht="40.35" customHeight="1" x14ac:dyDescent="0.2">
      <c r="A386" s="2"/>
      <c r="B386" s="148"/>
      <c r="C386" s="148"/>
      <c r="D386" s="150"/>
      <c r="E386" s="150"/>
      <c r="F386" s="149"/>
      <c r="G386" s="151"/>
      <c r="H386" s="151"/>
      <c r="I386" s="151"/>
      <c r="J386" s="148"/>
      <c r="M386" s="148"/>
    </row>
    <row r="387" spans="1:13" ht="40.35" customHeight="1" x14ac:dyDescent="0.2">
      <c r="A387" s="2"/>
      <c r="B387" s="148"/>
      <c r="C387" s="148"/>
      <c r="D387" s="150"/>
      <c r="E387" s="150"/>
      <c r="F387" s="149"/>
      <c r="G387" s="151"/>
      <c r="H387" s="151"/>
      <c r="I387" s="151"/>
      <c r="J387" s="148"/>
      <c r="M387" s="148"/>
    </row>
    <row r="388" spans="1:13" ht="40.35" customHeight="1" x14ac:dyDescent="0.2">
      <c r="A388" s="2"/>
      <c r="B388" s="148"/>
      <c r="C388" s="148"/>
      <c r="D388" s="150"/>
      <c r="E388" s="150"/>
      <c r="F388" s="149"/>
      <c r="G388" s="151"/>
      <c r="H388" s="151"/>
      <c r="I388" s="151"/>
      <c r="J388" s="148"/>
      <c r="M388" s="148"/>
    </row>
    <row r="389" spans="1:13" ht="40.35" customHeight="1" x14ac:dyDescent="0.2">
      <c r="A389" s="2"/>
      <c r="B389" s="148"/>
      <c r="C389" s="148"/>
      <c r="D389" s="150"/>
      <c r="E389" s="150"/>
      <c r="F389" s="149"/>
      <c r="G389" s="151"/>
      <c r="H389" s="151"/>
      <c r="I389" s="151"/>
      <c r="J389" s="148"/>
      <c r="M389" s="148"/>
    </row>
    <row r="390" spans="1:13" ht="40.35" customHeight="1" x14ac:dyDescent="0.2">
      <c r="A390" s="2"/>
      <c r="B390" s="148"/>
      <c r="C390" s="148"/>
      <c r="D390" s="150"/>
      <c r="E390" s="150"/>
      <c r="F390" s="149"/>
      <c r="G390" s="151"/>
      <c r="H390" s="151"/>
      <c r="I390" s="151"/>
      <c r="J390" s="148"/>
      <c r="M390" s="148"/>
    </row>
    <row r="391" spans="1:13" ht="40.35" customHeight="1" x14ac:dyDescent="0.2">
      <c r="A391" s="2"/>
      <c r="B391" s="148"/>
      <c r="C391" s="148"/>
      <c r="D391" s="150"/>
      <c r="E391" s="150"/>
      <c r="F391" s="149"/>
      <c r="G391" s="151"/>
      <c r="H391" s="151"/>
      <c r="I391" s="151"/>
      <c r="J391" s="148"/>
      <c r="M391" s="148"/>
    </row>
    <row r="392" spans="1:13" ht="40.35" customHeight="1" x14ac:dyDescent="0.2">
      <c r="A392" s="2"/>
      <c r="B392" s="148"/>
      <c r="C392" s="148"/>
      <c r="D392" s="150"/>
      <c r="E392" s="150"/>
      <c r="F392" s="149"/>
      <c r="G392" s="151"/>
      <c r="H392" s="151"/>
      <c r="I392" s="151"/>
      <c r="J392" s="148"/>
      <c r="M392" s="148"/>
    </row>
    <row r="393" spans="1:13" ht="40.35" customHeight="1" x14ac:dyDescent="0.2">
      <c r="A393" s="2"/>
      <c r="B393" s="148"/>
      <c r="C393" s="148"/>
      <c r="D393" s="150"/>
      <c r="E393" s="150"/>
      <c r="F393" s="149"/>
      <c r="G393" s="151"/>
      <c r="H393" s="151"/>
      <c r="I393" s="151"/>
      <c r="J393" s="148"/>
      <c r="M393" s="148"/>
    </row>
    <row r="394" spans="1:13" ht="40.35" customHeight="1" x14ac:dyDescent="0.2">
      <c r="A394" s="2"/>
      <c r="B394" s="148"/>
      <c r="C394" s="148"/>
      <c r="D394" s="150"/>
      <c r="E394" s="150"/>
      <c r="F394" s="149"/>
      <c r="G394" s="151"/>
      <c r="H394" s="151"/>
      <c r="I394" s="151"/>
      <c r="J394" s="148"/>
      <c r="M394" s="148"/>
    </row>
    <row r="395" spans="1:13" ht="40.35" customHeight="1" x14ac:dyDescent="0.2">
      <c r="A395" s="2"/>
      <c r="B395" s="148"/>
      <c r="C395" s="148"/>
      <c r="D395" s="150"/>
      <c r="E395" s="150"/>
      <c r="F395" s="149"/>
      <c r="G395" s="151"/>
      <c r="H395" s="151"/>
      <c r="I395" s="151"/>
      <c r="J395" s="148"/>
      <c r="M395" s="148"/>
    </row>
    <row r="396" spans="1:13" ht="40.35" customHeight="1" x14ac:dyDescent="0.2">
      <c r="A396" s="2"/>
      <c r="B396" s="148"/>
      <c r="C396" s="148"/>
      <c r="D396" s="150"/>
      <c r="E396" s="150"/>
      <c r="F396" s="149"/>
      <c r="G396" s="151"/>
      <c r="H396" s="151"/>
      <c r="I396" s="151"/>
      <c r="J396" s="148"/>
      <c r="M396" s="148"/>
    </row>
    <row r="397" spans="1:13" ht="40.35" customHeight="1" x14ac:dyDescent="0.2">
      <c r="A397" s="2"/>
      <c r="B397" s="148"/>
      <c r="C397" s="148"/>
      <c r="D397" s="150"/>
      <c r="E397" s="150"/>
      <c r="F397" s="149"/>
      <c r="G397" s="151"/>
      <c r="H397" s="151"/>
      <c r="I397" s="151"/>
      <c r="J397" s="148"/>
      <c r="M397" s="148"/>
    </row>
    <row r="398" spans="1:13" ht="40.35" customHeight="1" x14ac:dyDescent="0.2">
      <c r="A398" s="2"/>
      <c r="B398" s="148"/>
      <c r="C398" s="148"/>
      <c r="D398" s="150"/>
      <c r="E398" s="150"/>
      <c r="F398" s="149"/>
      <c r="G398" s="151"/>
      <c r="H398" s="151"/>
      <c r="I398" s="151"/>
      <c r="J398" s="148"/>
      <c r="M398" s="148"/>
    </row>
    <row r="399" spans="1:13" ht="40.35" customHeight="1" x14ac:dyDescent="0.2">
      <c r="A399" s="2"/>
      <c r="B399" s="148"/>
      <c r="C399" s="148"/>
      <c r="D399" s="150"/>
      <c r="E399" s="150"/>
      <c r="F399" s="149"/>
      <c r="G399" s="151"/>
      <c r="H399" s="151"/>
      <c r="I399" s="151"/>
      <c r="J399" s="148"/>
      <c r="M399" s="148"/>
    </row>
    <row r="400" spans="1:13" ht="40.35" customHeight="1" x14ac:dyDescent="0.2">
      <c r="A400" s="2"/>
      <c r="B400" s="148"/>
      <c r="C400" s="148"/>
      <c r="D400" s="150"/>
      <c r="E400" s="150"/>
      <c r="F400" s="149"/>
      <c r="G400" s="151"/>
      <c r="H400" s="151"/>
      <c r="I400" s="151"/>
      <c r="J400" s="148"/>
      <c r="M400" s="148"/>
    </row>
    <row r="401" spans="1:13" ht="40.35" customHeight="1" x14ac:dyDescent="0.2">
      <c r="A401" s="2"/>
      <c r="B401" s="148"/>
      <c r="C401" s="148"/>
      <c r="D401" s="150"/>
      <c r="E401" s="150"/>
      <c r="F401" s="149"/>
      <c r="G401" s="151"/>
      <c r="H401" s="151"/>
      <c r="I401" s="151"/>
      <c r="J401" s="148"/>
      <c r="M401" s="148"/>
    </row>
    <row r="402" spans="1:13" ht="40.35" customHeight="1" x14ac:dyDescent="0.2">
      <c r="A402" s="2"/>
      <c r="B402" s="148"/>
      <c r="C402" s="148"/>
      <c r="D402" s="150"/>
      <c r="E402" s="150"/>
      <c r="F402" s="149"/>
      <c r="G402" s="151"/>
      <c r="H402" s="151"/>
      <c r="I402" s="151"/>
      <c r="J402" s="148"/>
      <c r="M402" s="148"/>
    </row>
    <row r="403" spans="1:13" ht="40.35" customHeight="1" x14ac:dyDescent="0.2">
      <c r="A403" s="2"/>
      <c r="B403" s="148"/>
      <c r="C403" s="148"/>
      <c r="D403" s="150"/>
      <c r="E403" s="150"/>
      <c r="F403" s="149"/>
      <c r="G403" s="151"/>
      <c r="H403" s="151"/>
      <c r="I403" s="151"/>
      <c r="J403" s="148"/>
      <c r="M403" s="148"/>
    </row>
    <row r="404" spans="1:13" ht="40.35" customHeight="1" x14ac:dyDescent="0.2">
      <c r="A404" s="2"/>
      <c r="B404" s="148"/>
      <c r="C404" s="148"/>
      <c r="D404" s="150"/>
      <c r="E404" s="150"/>
      <c r="F404" s="149"/>
      <c r="G404" s="151"/>
      <c r="H404" s="151"/>
      <c r="I404" s="151"/>
      <c r="J404" s="148"/>
      <c r="M404" s="148"/>
    </row>
    <row r="405" spans="1:13" ht="40.35" customHeight="1" x14ac:dyDescent="0.2">
      <c r="A405" s="2"/>
      <c r="B405" s="148"/>
      <c r="C405" s="148"/>
      <c r="D405" s="150"/>
      <c r="E405" s="150"/>
      <c r="F405" s="149"/>
      <c r="G405" s="151"/>
      <c r="H405" s="151"/>
      <c r="I405" s="151"/>
      <c r="J405" s="148"/>
      <c r="M405" s="148"/>
    </row>
    <row r="406" spans="1:13" ht="40.35" customHeight="1" x14ac:dyDescent="0.2">
      <c r="A406" s="2"/>
      <c r="B406" s="148"/>
      <c r="C406" s="148"/>
      <c r="D406" s="150"/>
      <c r="E406" s="150"/>
      <c r="F406" s="149"/>
      <c r="G406" s="151"/>
      <c r="H406" s="151"/>
      <c r="I406" s="151"/>
      <c r="J406" s="148"/>
      <c r="M406" s="148"/>
    </row>
    <row r="407" spans="1:13" ht="40.35" customHeight="1" x14ac:dyDescent="0.2">
      <c r="A407" s="2"/>
      <c r="B407" s="148"/>
      <c r="C407" s="148"/>
      <c r="D407" s="150"/>
      <c r="E407" s="150"/>
      <c r="F407" s="149"/>
      <c r="G407" s="151"/>
      <c r="H407" s="151"/>
      <c r="I407" s="151"/>
      <c r="J407" s="148"/>
      <c r="M407" s="148"/>
    </row>
    <row r="408" spans="1:13" ht="40.35" customHeight="1" x14ac:dyDescent="0.2">
      <c r="A408" s="2"/>
      <c r="B408" s="148"/>
      <c r="C408" s="148"/>
      <c r="D408" s="150"/>
      <c r="E408" s="150"/>
      <c r="F408" s="149"/>
      <c r="G408" s="151"/>
      <c r="H408" s="151"/>
      <c r="I408" s="151"/>
      <c r="J408" s="148"/>
      <c r="M408" s="148"/>
    </row>
    <row r="409" spans="1:13" ht="40.35" customHeight="1" x14ac:dyDescent="0.2">
      <c r="A409" s="2"/>
      <c r="B409" s="148"/>
      <c r="C409" s="148"/>
      <c r="D409" s="150"/>
      <c r="E409" s="150"/>
      <c r="F409" s="149"/>
      <c r="G409" s="151"/>
      <c r="H409" s="151"/>
      <c r="I409" s="151"/>
      <c r="J409" s="148"/>
      <c r="M409" s="148"/>
    </row>
    <row r="410" spans="1:13" ht="40.35" customHeight="1" x14ac:dyDescent="0.2">
      <c r="A410" s="2"/>
      <c r="B410" s="148"/>
      <c r="C410" s="148"/>
      <c r="D410" s="150"/>
      <c r="E410" s="150"/>
      <c r="F410" s="149"/>
      <c r="G410" s="151"/>
      <c r="H410" s="151"/>
      <c r="I410" s="151"/>
      <c r="J410" s="148"/>
      <c r="M410" s="148"/>
    </row>
    <row r="411" spans="1:13" ht="40.35" customHeight="1" x14ac:dyDescent="0.2">
      <c r="A411" s="2"/>
      <c r="B411" s="148"/>
      <c r="C411" s="148"/>
      <c r="D411" s="150"/>
      <c r="E411" s="150"/>
      <c r="F411" s="149"/>
      <c r="G411" s="151"/>
      <c r="H411" s="151"/>
      <c r="I411" s="151"/>
      <c r="J411" s="148"/>
      <c r="M411" s="148"/>
    </row>
    <row r="412" spans="1:13" ht="40.35" customHeight="1" x14ac:dyDescent="0.2">
      <c r="A412" s="2"/>
      <c r="B412" s="148"/>
      <c r="C412" s="148"/>
      <c r="D412" s="150"/>
      <c r="E412" s="150"/>
      <c r="F412" s="149"/>
      <c r="G412" s="151"/>
      <c r="H412" s="151"/>
      <c r="I412" s="151"/>
      <c r="J412" s="148"/>
      <c r="M412" s="148"/>
    </row>
    <row r="413" spans="1:13" ht="40.35" customHeight="1" x14ac:dyDescent="0.2">
      <c r="A413" s="2"/>
      <c r="B413" s="148"/>
      <c r="C413" s="148"/>
      <c r="D413" s="150"/>
      <c r="E413" s="150"/>
      <c r="F413" s="149"/>
      <c r="G413" s="151"/>
      <c r="H413" s="151"/>
      <c r="I413" s="151"/>
      <c r="J413" s="148"/>
      <c r="M413" s="148"/>
    </row>
    <row r="414" spans="1:13" ht="40.35" customHeight="1" x14ac:dyDescent="0.2">
      <c r="A414" s="2"/>
      <c r="B414" s="148"/>
      <c r="C414" s="148"/>
      <c r="D414" s="150"/>
      <c r="E414" s="150"/>
      <c r="F414" s="149"/>
      <c r="G414" s="151"/>
      <c r="H414" s="151"/>
      <c r="I414" s="151"/>
      <c r="J414" s="148"/>
      <c r="M414" s="148"/>
    </row>
    <row r="415" spans="1:13" ht="40.35" customHeight="1" x14ac:dyDescent="0.2">
      <c r="A415" s="2"/>
      <c r="B415" s="148"/>
      <c r="C415" s="148"/>
      <c r="D415" s="150"/>
      <c r="E415" s="150"/>
      <c r="F415" s="149"/>
      <c r="G415" s="151"/>
      <c r="H415" s="151"/>
      <c r="I415" s="151"/>
      <c r="J415" s="148"/>
      <c r="M415" s="148"/>
    </row>
    <row r="416" spans="1:13" ht="40.35" customHeight="1" x14ac:dyDescent="0.2">
      <c r="A416" s="2"/>
      <c r="B416" s="148"/>
      <c r="C416" s="148"/>
      <c r="D416" s="150"/>
      <c r="E416" s="150"/>
      <c r="F416" s="149"/>
      <c r="G416" s="151"/>
      <c r="H416" s="151"/>
      <c r="I416" s="151"/>
      <c r="J416" s="148"/>
      <c r="M416" s="148"/>
    </row>
    <row r="417" spans="1:13" ht="40.35" customHeight="1" x14ac:dyDescent="0.2">
      <c r="A417" s="2"/>
      <c r="B417" s="148"/>
      <c r="C417" s="148"/>
      <c r="D417" s="150"/>
      <c r="E417" s="150"/>
      <c r="F417" s="149"/>
      <c r="G417" s="151"/>
      <c r="H417" s="151"/>
      <c r="I417" s="151"/>
      <c r="J417" s="148"/>
      <c r="M417" s="148"/>
    </row>
    <row r="418" spans="1:13" ht="40.35" customHeight="1" x14ac:dyDescent="0.2">
      <c r="A418" s="2"/>
      <c r="B418" s="148"/>
      <c r="C418" s="148"/>
      <c r="D418" s="150"/>
      <c r="E418" s="150"/>
      <c r="F418" s="149"/>
      <c r="G418" s="151"/>
      <c r="H418" s="151"/>
      <c r="I418" s="151"/>
      <c r="J418" s="148"/>
      <c r="M418" s="148"/>
    </row>
    <row r="419" spans="1:13" ht="40.35" customHeight="1" x14ac:dyDescent="0.2">
      <c r="A419" s="2"/>
      <c r="B419" s="148"/>
      <c r="C419" s="148"/>
      <c r="D419" s="150"/>
      <c r="E419" s="150"/>
      <c r="F419" s="149"/>
      <c r="G419" s="151"/>
      <c r="H419" s="151"/>
      <c r="I419" s="151"/>
      <c r="J419" s="148"/>
      <c r="M419" s="148"/>
    </row>
    <row r="420" spans="1:13" ht="40.35" customHeight="1" x14ac:dyDescent="0.2">
      <c r="A420" s="2"/>
      <c r="B420" s="148"/>
      <c r="C420" s="148"/>
      <c r="D420" s="150"/>
      <c r="E420" s="150"/>
      <c r="F420" s="149"/>
      <c r="G420" s="151"/>
      <c r="H420" s="151"/>
      <c r="I420" s="151"/>
      <c r="J420" s="148"/>
      <c r="M420" s="148"/>
    </row>
    <row r="421" spans="1:13" ht="40.35" customHeight="1" x14ac:dyDescent="0.2">
      <c r="A421" s="2"/>
      <c r="B421" s="148"/>
      <c r="C421" s="148"/>
      <c r="D421" s="150"/>
      <c r="E421" s="150"/>
      <c r="F421" s="149"/>
      <c r="G421" s="151"/>
      <c r="H421" s="151"/>
      <c r="I421" s="151"/>
      <c r="J421" s="148"/>
      <c r="M421" s="148"/>
    </row>
    <row r="422" spans="1:13" ht="40.35" customHeight="1" x14ac:dyDescent="0.2">
      <c r="A422" s="2"/>
      <c r="B422" s="148"/>
      <c r="C422" s="148"/>
      <c r="D422" s="150"/>
      <c r="E422" s="150"/>
      <c r="F422" s="149"/>
      <c r="G422" s="151"/>
      <c r="H422" s="151"/>
      <c r="I422" s="151"/>
      <c r="J422" s="148"/>
      <c r="M422" s="148"/>
    </row>
    <row r="423" spans="1:13" ht="40.35" customHeight="1" x14ac:dyDescent="0.2">
      <c r="A423" s="2"/>
      <c r="B423" s="148"/>
      <c r="C423" s="148"/>
      <c r="D423" s="150"/>
      <c r="E423" s="150"/>
      <c r="F423" s="149"/>
      <c r="G423" s="151"/>
      <c r="H423" s="151"/>
      <c r="I423" s="151"/>
      <c r="J423" s="148"/>
      <c r="M423" s="148"/>
    </row>
    <row r="424" spans="1:13" ht="40.35" customHeight="1" x14ac:dyDescent="0.2">
      <c r="A424" s="2"/>
      <c r="B424" s="148"/>
      <c r="C424" s="148"/>
      <c r="D424" s="150"/>
      <c r="E424" s="150"/>
      <c r="F424" s="149"/>
      <c r="G424" s="151"/>
      <c r="H424" s="151"/>
      <c r="I424" s="151"/>
      <c r="J424" s="148"/>
      <c r="M424" s="148"/>
    </row>
    <row r="425" spans="1:13" ht="40.35" customHeight="1" x14ac:dyDescent="0.2">
      <c r="A425" s="2"/>
      <c r="B425" s="148"/>
      <c r="C425" s="148"/>
      <c r="D425" s="150"/>
      <c r="E425" s="150"/>
      <c r="F425" s="149"/>
      <c r="G425" s="151"/>
      <c r="H425" s="151"/>
      <c r="I425" s="151"/>
      <c r="J425" s="148"/>
      <c r="M425" s="148"/>
    </row>
    <row r="426" spans="1:13" ht="40.35" customHeight="1" x14ac:dyDescent="0.2">
      <c r="A426" s="2"/>
      <c r="B426" s="148"/>
      <c r="C426" s="148"/>
      <c r="D426" s="150"/>
      <c r="E426" s="150"/>
      <c r="F426" s="149"/>
      <c r="G426" s="151"/>
      <c r="H426" s="151"/>
      <c r="I426" s="151"/>
      <c r="J426" s="148"/>
      <c r="M426" s="148"/>
    </row>
    <row r="427" spans="1:13" ht="40.35" customHeight="1" x14ac:dyDescent="0.2">
      <c r="A427" s="2"/>
      <c r="B427" s="148"/>
      <c r="C427" s="148"/>
      <c r="D427" s="150"/>
      <c r="E427" s="150"/>
      <c r="F427" s="149"/>
      <c r="G427" s="151"/>
      <c r="H427" s="151"/>
      <c r="I427" s="151"/>
      <c r="J427" s="148"/>
      <c r="M427" s="148"/>
    </row>
    <row r="428" spans="1:13" ht="40.35" customHeight="1" x14ac:dyDescent="0.2">
      <c r="A428" s="2"/>
      <c r="B428" s="148"/>
      <c r="C428" s="148"/>
      <c r="D428" s="150"/>
      <c r="E428" s="150"/>
      <c r="F428" s="149"/>
      <c r="G428" s="151"/>
      <c r="H428" s="151"/>
      <c r="I428" s="151"/>
      <c r="J428" s="148"/>
      <c r="M428" s="148"/>
    </row>
    <row r="429" spans="1:13" ht="40.35" customHeight="1" x14ac:dyDescent="0.2">
      <c r="A429" s="2"/>
      <c r="B429" s="148"/>
      <c r="C429" s="148"/>
      <c r="D429" s="150"/>
      <c r="E429" s="150"/>
      <c r="F429" s="149"/>
      <c r="G429" s="151"/>
      <c r="H429" s="151"/>
      <c r="I429" s="151"/>
      <c r="J429" s="148"/>
      <c r="M429" s="148"/>
    </row>
    <row r="430" spans="1:13" ht="40.35" customHeight="1" x14ac:dyDescent="0.2">
      <c r="A430" s="2"/>
      <c r="B430" s="148"/>
      <c r="C430" s="148"/>
      <c r="D430" s="150"/>
      <c r="E430" s="150"/>
      <c r="F430" s="149"/>
      <c r="G430" s="151"/>
      <c r="H430" s="151"/>
      <c r="I430" s="151"/>
      <c r="J430" s="148"/>
      <c r="M430" s="148"/>
    </row>
    <row r="431" spans="1:13" ht="40.35" customHeight="1" x14ac:dyDescent="0.2">
      <c r="A431" s="2"/>
      <c r="B431" s="148"/>
      <c r="C431" s="148"/>
      <c r="D431" s="150"/>
      <c r="E431" s="150"/>
      <c r="F431" s="149"/>
      <c r="G431" s="151"/>
      <c r="H431" s="151"/>
      <c r="I431" s="151"/>
      <c r="J431" s="148"/>
      <c r="M431" s="148"/>
    </row>
    <row r="432" spans="1:13" ht="40.35" customHeight="1" x14ac:dyDescent="0.2">
      <c r="A432" s="2"/>
      <c r="B432" s="148"/>
      <c r="C432" s="148"/>
      <c r="D432" s="150"/>
      <c r="E432" s="150"/>
      <c r="F432" s="149"/>
      <c r="G432" s="151"/>
      <c r="H432" s="151"/>
      <c r="I432" s="151"/>
      <c r="J432" s="148"/>
      <c r="M432" s="148"/>
    </row>
    <row r="433" spans="1:13" ht="40.35" customHeight="1" x14ac:dyDescent="0.2">
      <c r="A433" s="2"/>
      <c r="B433" s="148"/>
      <c r="C433" s="148"/>
      <c r="D433" s="150"/>
      <c r="E433" s="150"/>
      <c r="F433" s="149"/>
      <c r="G433" s="151"/>
      <c r="H433" s="151"/>
      <c r="I433" s="151"/>
      <c r="J433" s="148"/>
      <c r="M433" s="148"/>
    </row>
    <row r="434" spans="1:13" ht="40.35" customHeight="1" x14ac:dyDescent="0.2">
      <c r="A434" s="2"/>
      <c r="B434" s="148"/>
      <c r="C434" s="148"/>
      <c r="D434" s="150"/>
      <c r="E434" s="150"/>
      <c r="F434" s="149"/>
      <c r="G434" s="151"/>
      <c r="H434" s="151"/>
      <c r="I434" s="151"/>
      <c r="J434" s="148"/>
      <c r="M434" s="148"/>
    </row>
    <row r="435" spans="1:13" ht="40.35" customHeight="1" x14ac:dyDescent="0.2">
      <c r="A435" s="2"/>
      <c r="B435" s="148"/>
      <c r="C435" s="148"/>
      <c r="D435" s="150"/>
      <c r="E435" s="150"/>
      <c r="F435" s="149"/>
      <c r="G435" s="151"/>
      <c r="H435" s="151"/>
      <c r="I435" s="151"/>
      <c r="J435" s="148"/>
      <c r="M435" s="148"/>
    </row>
    <row r="436" spans="1:13" ht="40.35" customHeight="1" x14ac:dyDescent="0.2">
      <c r="A436" s="2"/>
      <c r="B436" s="148"/>
      <c r="C436" s="148"/>
      <c r="D436" s="150"/>
      <c r="E436" s="150"/>
      <c r="F436" s="149"/>
      <c r="G436" s="151"/>
      <c r="H436" s="151"/>
      <c r="I436" s="151"/>
      <c r="J436" s="148"/>
      <c r="M436" s="148"/>
    </row>
    <row r="437" spans="1:13" ht="40.35" customHeight="1" x14ac:dyDescent="0.2">
      <c r="A437" s="2"/>
      <c r="B437" s="148"/>
      <c r="C437" s="148"/>
      <c r="D437" s="150"/>
      <c r="E437" s="150"/>
      <c r="F437" s="149"/>
      <c r="G437" s="151"/>
      <c r="H437" s="151"/>
      <c r="I437" s="151"/>
      <c r="J437" s="148"/>
      <c r="M437" s="148"/>
    </row>
    <row r="438" spans="1:13" ht="40.35" customHeight="1" x14ac:dyDescent="0.2">
      <c r="A438" s="2"/>
      <c r="B438" s="148"/>
      <c r="C438" s="148"/>
      <c r="D438" s="150"/>
      <c r="E438" s="150"/>
      <c r="F438" s="149"/>
      <c r="G438" s="151"/>
      <c r="H438" s="151"/>
      <c r="I438" s="151"/>
      <c r="J438" s="148"/>
      <c r="M438" s="148"/>
    </row>
    <row r="439" spans="1:13" ht="40.35" customHeight="1" x14ac:dyDescent="0.2">
      <c r="A439" s="2"/>
      <c r="B439" s="148"/>
      <c r="C439" s="148"/>
      <c r="D439" s="150"/>
      <c r="E439" s="150"/>
      <c r="F439" s="149"/>
      <c r="G439" s="151"/>
      <c r="H439" s="151"/>
      <c r="I439" s="151"/>
      <c r="J439" s="148"/>
      <c r="M439" s="148"/>
    </row>
    <row r="440" spans="1:13" ht="40.35" customHeight="1" x14ac:dyDescent="0.2">
      <c r="A440" s="2"/>
      <c r="B440" s="148"/>
      <c r="C440" s="148"/>
      <c r="D440" s="150"/>
      <c r="E440" s="150"/>
      <c r="F440" s="149"/>
      <c r="G440" s="151"/>
      <c r="H440" s="151"/>
      <c r="I440" s="151"/>
      <c r="J440" s="148"/>
      <c r="M440" s="148"/>
    </row>
    <row r="441" spans="1:13" ht="40.35" customHeight="1" x14ac:dyDescent="0.2">
      <c r="A441" s="2"/>
      <c r="B441" s="148"/>
      <c r="C441" s="148"/>
      <c r="D441" s="150"/>
      <c r="E441" s="150"/>
      <c r="F441" s="149"/>
      <c r="G441" s="151"/>
      <c r="H441" s="151"/>
      <c r="I441" s="151"/>
      <c r="J441" s="148"/>
      <c r="M441" s="148"/>
    </row>
    <row r="442" spans="1:13" ht="40.35" customHeight="1" x14ac:dyDescent="0.2">
      <c r="A442" s="2"/>
      <c r="B442" s="148"/>
      <c r="C442" s="148"/>
      <c r="D442" s="150"/>
      <c r="E442" s="150"/>
      <c r="F442" s="149"/>
      <c r="G442" s="151"/>
      <c r="H442" s="151"/>
      <c r="I442" s="151"/>
      <c r="J442" s="148"/>
      <c r="M442" s="148"/>
    </row>
    <row r="443" spans="1:13" ht="40.35" customHeight="1" x14ac:dyDescent="0.2">
      <c r="A443" s="2"/>
      <c r="B443" s="148"/>
      <c r="C443" s="148"/>
      <c r="D443" s="150"/>
      <c r="E443" s="150"/>
      <c r="F443" s="149"/>
      <c r="G443" s="151"/>
      <c r="H443" s="151"/>
      <c r="I443" s="151"/>
      <c r="J443" s="148"/>
      <c r="M443" s="148"/>
    </row>
    <row r="444" spans="1:13" ht="40.35" customHeight="1" x14ac:dyDescent="0.2">
      <c r="A444" s="2"/>
      <c r="B444" s="148"/>
      <c r="C444" s="148"/>
      <c r="D444" s="150"/>
      <c r="E444" s="150"/>
      <c r="F444" s="149"/>
      <c r="G444" s="151"/>
      <c r="H444" s="151"/>
      <c r="I444" s="151"/>
      <c r="J444" s="148"/>
      <c r="M444" s="148"/>
    </row>
    <row r="445" spans="1:13" ht="40.35" customHeight="1" x14ac:dyDescent="0.2">
      <c r="A445" s="2"/>
      <c r="B445" s="148"/>
      <c r="C445" s="148"/>
      <c r="D445" s="150"/>
      <c r="E445" s="150"/>
      <c r="F445" s="149"/>
      <c r="G445" s="151"/>
      <c r="H445" s="151"/>
      <c r="I445" s="151"/>
      <c r="J445" s="148"/>
      <c r="M445" s="148"/>
    </row>
    <row r="446" spans="1:13" ht="40.35" customHeight="1" x14ac:dyDescent="0.2">
      <c r="A446" s="2"/>
      <c r="B446" s="148"/>
      <c r="C446" s="148"/>
      <c r="D446" s="150"/>
      <c r="E446" s="150"/>
      <c r="F446" s="149"/>
      <c r="G446" s="151"/>
      <c r="H446" s="151"/>
      <c r="I446" s="151"/>
      <c r="J446" s="148"/>
      <c r="M446" s="148"/>
    </row>
    <row r="447" spans="1:13" ht="40.35" customHeight="1" x14ac:dyDescent="0.2">
      <c r="A447" s="2"/>
      <c r="B447" s="148"/>
      <c r="C447" s="148"/>
      <c r="D447" s="150"/>
      <c r="E447" s="150"/>
      <c r="F447" s="149"/>
      <c r="G447" s="151"/>
      <c r="H447" s="151"/>
      <c r="I447" s="151"/>
      <c r="J447" s="148"/>
      <c r="M447" s="148"/>
    </row>
    <row r="448" spans="1:13" ht="40.35" customHeight="1" x14ac:dyDescent="0.2">
      <c r="A448" s="2"/>
      <c r="B448" s="148"/>
      <c r="C448" s="148"/>
      <c r="D448" s="150"/>
      <c r="E448" s="150"/>
      <c r="F448" s="149"/>
      <c r="G448" s="151"/>
      <c r="H448" s="151"/>
      <c r="I448" s="151"/>
      <c r="J448" s="148"/>
      <c r="M448" s="148"/>
    </row>
    <row r="449" spans="1:13" ht="40.35" customHeight="1" x14ac:dyDescent="0.2">
      <c r="A449" s="2"/>
      <c r="B449" s="148"/>
      <c r="C449" s="148"/>
      <c r="D449" s="150"/>
      <c r="E449" s="150"/>
      <c r="F449" s="149"/>
      <c r="G449" s="151"/>
      <c r="H449" s="151"/>
      <c r="I449" s="151"/>
      <c r="J449" s="148"/>
      <c r="M449" s="148"/>
    </row>
    <row r="450" spans="1:13" ht="40.35" customHeight="1" x14ac:dyDescent="0.2">
      <c r="A450" s="2"/>
      <c r="B450" s="148"/>
      <c r="C450" s="148"/>
      <c r="D450" s="150"/>
      <c r="E450" s="150"/>
      <c r="F450" s="149"/>
      <c r="G450" s="151"/>
      <c r="H450" s="151"/>
      <c r="I450" s="151"/>
      <c r="J450" s="148"/>
      <c r="M450" s="148"/>
    </row>
    <row r="451" spans="1:13" ht="40.35" customHeight="1" x14ac:dyDescent="0.2">
      <c r="A451" s="2"/>
      <c r="B451" s="148"/>
      <c r="C451" s="148"/>
      <c r="D451" s="150"/>
      <c r="E451" s="150"/>
      <c r="F451" s="149"/>
      <c r="G451" s="151"/>
      <c r="H451" s="151"/>
      <c r="I451" s="151"/>
      <c r="J451" s="148"/>
      <c r="M451" s="148"/>
    </row>
    <row r="452" spans="1:13" ht="40.35" customHeight="1" x14ac:dyDescent="0.2">
      <c r="A452" s="2"/>
      <c r="B452" s="148"/>
      <c r="C452" s="148"/>
      <c r="D452" s="150"/>
      <c r="E452" s="150"/>
      <c r="F452" s="149"/>
      <c r="G452" s="151"/>
      <c r="H452" s="151"/>
      <c r="I452" s="151"/>
      <c r="J452" s="148"/>
      <c r="M452" s="148"/>
    </row>
    <row r="453" spans="1:13" ht="40.35" customHeight="1" x14ac:dyDescent="0.2">
      <c r="A453" s="2"/>
      <c r="B453" s="148"/>
      <c r="C453" s="148"/>
      <c r="D453" s="150"/>
      <c r="E453" s="150"/>
      <c r="F453" s="149"/>
      <c r="G453" s="151"/>
      <c r="H453" s="151"/>
      <c r="I453" s="151"/>
      <c r="J453" s="148"/>
      <c r="M453" s="148"/>
    </row>
    <row r="454" spans="1:13" ht="40.35" customHeight="1" x14ac:dyDescent="0.2">
      <c r="A454" s="2"/>
      <c r="B454" s="148"/>
      <c r="C454" s="148"/>
      <c r="D454" s="150"/>
      <c r="E454" s="150"/>
      <c r="F454" s="149"/>
      <c r="G454" s="151"/>
      <c r="H454" s="151"/>
      <c r="I454" s="151"/>
      <c r="J454" s="148"/>
      <c r="M454" s="148"/>
    </row>
    <row r="455" spans="1:13" ht="40.35" customHeight="1" x14ac:dyDescent="0.2">
      <c r="A455" s="2"/>
      <c r="B455" s="148"/>
      <c r="C455" s="148"/>
      <c r="D455" s="150"/>
      <c r="E455" s="150"/>
      <c r="F455" s="149"/>
      <c r="G455" s="151"/>
      <c r="H455" s="151"/>
      <c r="I455" s="151"/>
      <c r="J455" s="148"/>
      <c r="M455" s="148"/>
    </row>
    <row r="456" spans="1:13" ht="40.35" customHeight="1" x14ac:dyDescent="0.2">
      <c r="A456" s="2"/>
      <c r="B456" s="148"/>
      <c r="C456" s="148"/>
      <c r="D456" s="150"/>
      <c r="E456" s="150"/>
      <c r="F456" s="149"/>
      <c r="G456" s="151"/>
      <c r="H456" s="151"/>
      <c r="I456" s="151"/>
      <c r="J456" s="148"/>
      <c r="M456" s="148"/>
    </row>
    <row r="457" spans="1:13" ht="40.35" customHeight="1" x14ac:dyDescent="0.2">
      <c r="A457" s="2"/>
      <c r="B457" s="148"/>
      <c r="C457" s="148"/>
      <c r="D457" s="150"/>
      <c r="E457" s="150"/>
      <c r="F457" s="149"/>
      <c r="G457" s="151"/>
      <c r="H457" s="151"/>
      <c r="I457" s="151"/>
      <c r="J457" s="148"/>
      <c r="M457" s="148"/>
    </row>
    <row r="458" spans="1:13" ht="40.35" customHeight="1" x14ac:dyDescent="0.2">
      <c r="A458" s="2"/>
      <c r="B458" s="148"/>
      <c r="C458" s="148"/>
      <c r="D458" s="150"/>
      <c r="E458" s="150"/>
      <c r="F458" s="149"/>
      <c r="G458" s="151"/>
      <c r="H458" s="151"/>
      <c r="I458" s="151"/>
      <c r="J458" s="148"/>
      <c r="M458" s="148"/>
    </row>
    <row r="459" spans="1:13" ht="40.35" customHeight="1" x14ac:dyDescent="0.2">
      <c r="A459" s="2"/>
      <c r="B459" s="148"/>
      <c r="C459" s="148"/>
      <c r="D459" s="150"/>
      <c r="E459" s="150"/>
      <c r="F459" s="149"/>
      <c r="G459" s="151"/>
      <c r="H459" s="151"/>
      <c r="I459" s="151"/>
      <c r="J459" s="148"/>
      <c r="M459" s="148"/>
    </row>
    <row r="460" spans="1:13" ht="40.35" customHeight="1" x14ac:dyDescent="0.2">
      <c r="A460" s="2"/>
      <c r="B460" s="148"/>
      <c r="C460" s="148"/>
      <c r="D460" s="150"/>
      <c r="E460" s="150"/>
      <c r="F460" s="149"/>
      <c r="G460" s="151"/>
      <c r="H460" s="151"/>
      <c r="I460" s="151"/>
      <c r="J460" s="148"/>
      <c r="M460" s="148"/>
    </row>
    <row r="461" spans="1:13" ht="40.35" customHeight="1" x14ac:dyDescent="0.2">
      <c r="A461" s="2"/>
      <c r="B461" s="148"/>
      <c r="C461" s="148"/>
      <c r="D461" s="150"/>
      <c r="E461" s="150"/>
      <c r="F461" s="149"/>
      <c r="G461" s="151"/>
      <c r="H461" s="151"/>
      <c r="I461" s="151"/>
      <c r="J461" s="148"/>
      <c r="M461" s="148"/>
    </row>
    <row r="462" spans="1:13" ht="40.35" customHeight="1" x14ac:dyDescent="0.2">
      <c r="A462" s="2"/>
      <c r="B462" s="148"/>
      <c r="C462" s="148"/>
      <c r="D462" s="150"/>
      <c r="E462" s="150"/>
      <c r="F462" s="149"/>
      <c r="G462" s="151"/>
      <c r="H462" s="151"/>
      <c r="I462" s="151"/>
      <c r="J462" s="148"/>
      <c r="M462" s="148"/>
    </row>
    <row r="463" spans="1:13" ht="40.35" customHeight="1" x14ac:dyDescent="0.2">
      <c r="A463" s="2"/>
      <c r="B463" s="148"/>
      <c r="C463" s="148"/>
      <c r="D463" s="150"/>
      <c r="E463" s="150"/>
      <c r="F463" s="149"/>
      <c r="G463" s="151"/>
      <c r="H463" s="151"/>
      <c r="I463" s="151"/>
      <c r="J463" s="148"/>
      <c r="M463" s="148"/>
    </row>
    <row r="464" spans="1:13" ht="40.35" customHeight="1" x14ac:dyDescent="0.2">
      <c r="A464" s="2"/>
      <c r="B464" s="148"/>
      <c r="C464" s="148"/>
      <c r="D464" s="150"/>
      <c r="E464" s="150"/>
      <c r="F464" s="149"/>
      <c r="G464" s="151"/>
      <c r="H464" s="151"/>
      <c r="I464" s="151"/>
      <c r="J464" s="148"/>
      <c r="M464" s="148"/>
    </row>
    <row r="465" spans="1:13" ht="40.35" customHeight="1" x14ac:dyDescent="0.2">
      <c r="A465" s="2"/>
      <c r="B465" s="148"/>
      <c r="C465" s="148"/>
      <c r="D465" s="150"/>
      <c r="E465" s="150"/>
      <c r="F465" s="149"/>
      <c r="G465" s="151"/>
      <c r="H465" s="151"/>
      <c r="I465" s="151"/>
      <c r="J465" s="148"/>
      <c r="M465" s="148"/>
    </row>
    <row r="466" spans="1:13" ht="40.35" customHeight="1" x14ac:dyDescent="0.2">
      <c r="A466" s="2"/>
      <c r="B466" s="148"/>
      <c r="C466" s="148"/>
      <c r="D466" s="150"/>
      <c r="E466" s="150"/>
      <c r="F466" s="149"/>
      <c r="G466" s="151"/>
      <c r="H466" s="151"/>
      <c r="I466" s="151"/>
      <c r="J466" s="148"/>
      <c r="M466" s="148"/>
    </row>
    <row r="467" spans="1:13" ht="40.35" customHeight="1" x14ac:dyDescent="0.2">
      <c r="A467" s="2"/>
      <c r="B467" s="148"/>
      <c r="C467" s="148"/>
      <c r="D467" s="150"/>
      <c r="E467" s="150"/>
      <c r="F467" s="149"/>
      <c r="G467" s="151"/>
      <c r="H467" s="151"/>
      <c r="I467" s="151"/>
      <c r="J467" s="148"/>
      <c r="M467" s="148"/>
    </row>
    <row r="468" spans="1:13" ht="40.35" customHeight="1" x14ac:dyDescent="0.2">
      <c r="A468" s="2"/>
      <c r="B468" s="148"/>
      <c r="C468" s="148"/>
      <c r="D468" s="150"/>
      <c r="E468" s="150"/>
      <c r="F468" s="149"/>
      <c r="G468" s="151"/>
      <c r="H468" s="151"/>
      <c r="I468" s="151"/>
      <c r="J468" s="148"/>
      <c r="M468" s="148"/>
    </row>
    <row r="469" spans="1:13" ht="40.35" customHeight="1" x14ac:dyDescent="0.2">
      <c r="A469" s="2"/>
      <c r="B469" s="148"/>
      <c r="C469" s="148"/>
      <c r="D469" s="150"/>
      <c r="E469" s="150"/>
      <c r="F469" s="149"/>
      <c r="G469" s="151"/>
      <c r="H469" s="151"/>
      <c r="I469" s="151"/>
      <c r="J469" s="148"/>
      <c r="M469" s="148"/>
    </row>
    <row r="470" spans="1:13" ht="40.35" customHeight="1" x14ac:dyDescent="0.2">
      <c r="A470" s="2"/>
      <c r="B470" s="148"/>
      <c r="C470" s="148"/>
      <c r="D470" s="150"/>
      <c r="E470" s="150"/>
      <c r="F470" s="149"/>
      <c r="G470" s="151"/>
      <c r="H470" s="151"/>
      <c r="I470" s="151"/>
      <c r="J470" s="148"/>
      <c r="M470" s="148"/>
    </row>
    <row r="471" spans="1:13" ht="40.35" customHeight="1" x14ac:dyDescent="0.2">
      <c r="A471" s="2"/>
      <c r="B471" s="148"/>
      <c r="C471" s="148"/>
      <c r="D471" s="150"/>
      <c r="E471" s="150"/>
      <c r="F471" s="149"/>
      <c r="G471" s="151"/>
      <c r="H471" s="151"/>
      <c r="I471" s="151"/>
      <c r="J471" s="148"/>
      <c r="M471" s="148"/>
    </row>
    <row r="472" spans="1:13" ht="40.35" customHeight="1" x14ac:dyDescent="0.2">
      <c r="A472" s="2"/>
      <c r="B472" s="148"/>
      <c r="C472" s="148"/>
      <c r="D472" s="150"/>
      <c r="E472" s="150"/>
      <c r="F472" s="149"/>
      <c r="G472" s="151"/>
      <c r="H472" s="151"/>
      <c r="I472" s="151"/>
      <c r="J472" s="148"/>
      <c r="M472" s="148"/>
    </row>
    <row r="473" spans="1:13" ht="40.35" customHeight="1" x14ac:dyDescent="0.2">
      <c r="A473" s="2"/>
      <c r="B473" s="148"/>
      <c r="C473" s="148"/>
      <c r="D473" s="150"/>
      <c r="E473" s="150"/>
      <c r="F473" s="149"/>
      <c r="G473" s="151"/>
      <c r="H473" s="151"/>
      <c r="I473" s="151"/>
      <c r="J473" s="148"/>
      <c r="M473" s="148"/>
    </row>
    <row r="474" spans="1:13" ht="40.35" customHeight="1" x14ac:dyDescent="0.2">
      <c r="A474" s="2"/>
      <c r="B474" s="148"/>
      <c r="C474" s="148"/>
      <c r="D474" s="150"/>
      <c r="E474" s="150"/>
      <c r="F474" s="149"/>
      <c r="G474" s="151"/>
      <c r="H474" s="151"/>
      <c r="I474" s="151"/>
      <c r="J474" s="148"/>
      <c r="M474" s="148"/>
    </row>
    <row r="475" spans="1:13" ht="40.35" customHeight="1" x14ac:dyDescent="0.2">
      <c r="A475" s="2"/>
      <c r="B475" s="148"/>
      <c r="C475" s="148"/>
      <c r="D475" s="150"/>
      <c r="E475" s="150"/>
      <c r="F475" s="149"/>
      <c r="G475" s="151"/>
      <c r="H475" s="151"/>
      <c r="I475" s="151"/>
      <c r="J475" s="148"/>
      <c r="M475" s="148"/>
    </row>
    <row r="476" spans="1:13" ht="40.35" customHeight="1" x14ac:dyDescent="0.2">
      <c r="A476" s="2"/>
      <c r="B476" s="148"/>
      <c r="C476" s="148"/>
      <c r="D476" s="150"/>
      <c r="E476" s="150"/>
      <c r="F476" s="149"/>
      <c r="G476" s="151"/>
      <c r="H476" s="151"/>
      <c r="I476" s="151"/>
      <c r="J476" s="148"/>
      <c r="M476" s="148"/>
    </row>
    <row r="477" spans="1:13" ht="40.35" customHeight="1" x14ac:dyDescent="0.2">
      <c r="A477" s="2"/>
      <c r="B477" s="148"/>
      <c r="C477" s="148"/>
      <c r="D477" s="150"/>
      <c r="E477" s="150"/>
      <c r="F477" s="149"/>
      <c r="G477" s="151"/>
      <c r="H477" s="151"/>
      <c r="I477" s="151"/>
      <c r="J477" s="148"/>
      <c r="M477" s="148"/>
    </row>
    <row r="478" spans="1:13" ht="40.35" customHeight="1" x14ac:dyDescent="0.2">
      <c r="A478" s="1"/>
      <c r="B478" s="154"/>
      <c r="C478" s="155"/>
      <c r="D478" s="156"/>
      <c r="E478" s="157"/>
      <c r="F478" s="158"/>
      <c r="G478" s="155"/>
      <c r="H478" s="155"/>
      <c r="I478" s="155"/>
      <c r="J478" s="154"/>
      <c r="M478" s="154"/>
    </row>
    <row r="479" spans="1:13" ht="40.35" customHeight="1" x14ac:dyDescent="0.2">
      <c r="A479" s="1"/>
      <c r="B479" s="154"/>
      <c r="C479" s="155"/>
      <c r="D479" s="156"/>
      <c r="E479" s="157"/>
      <c r="F479" s="158"/>
      <c r="G479" s="155"/>
      <c r="H479" s="155"/>
      <c r="I479" s="155"/>
      <c r="J479" s="154"/>
      <c r="M479" s="154"/>
    </row>
    <row r="480" spans="1:13" ht="40.35" customHeight="1" x14ac:dyDescent="0.2">
      <c r="A480" s="1"/>
      <c r="B480" s="154"/>
      <c r="C480" s="155"/>
      <c r="D480" s="156"/>
      <c r="E480" s="157"/>
      <c r="F480" s="158"/>
      <c r="G480" s="155"/>
      <c r="H480" s="155"/>
      <c r="I480" s="155"/>
      <c r="J480" s="154"/>
      <c r="M480" s="154"/>
    </row>
    <row r="481" spans="1:13" ht="40.35" customHeight="1" x14ac:dyDescent="0.2">
      <c r="A481" s="1"/>
      <c r="B481" s="154"/>
      <c r="C481" s="155"/>
      <c r="D481" s="156"/>
      <c r="E481" s="157"/>
      <c r="F481" s="158"/>
      <c r="G481" s="155"/>
      <c r="H481" s="155"/>
      <c r="I481" s="155"/>
      <c r="J481" s="154"/>
      <c r="M481" s="154"/>
    </row>
    <row r="482" spans="1:13" ht="40.35" customHeight="1" x14ac:dyDescent="0.2">
      <c r="A482" s="1"/>
      <c r="B482" s="154"/>
      <c r="C482" s="155"/>
      <c r="D482" s="156"/>
      <c r="E482" s="157"/>
      <c r="F482" s="158"/>
      <c r="G482" s="155"/>
      <c r="H482" s="155"/>
      <c r="I482" s="155"/>
      <c r="J482" s="154"/>
      <c r="M482" s="154"/>
    </row>
    <row r="483" spans="1:13" ht="40.35" customHeight="1" x14ac:dyDescent="0.2">
      <c r="A483" s="1"/>
      <c r="B483" s="154"/>
      <c r="C483" s="155"/>
      <c r="D483" s="156"/>
      <c r="E483" s="157"/>
      <c r="F483" s="158"/>
      <c r="G483" s="155"/>
      <c r="H483" s="155"/>
      <c r="I483" s="155"/>
      <c r="J483" s="154"/>
      <c r="M483" s="154"/>
    </row>
    <row r="484" spans="1:13" ht="40.35" customHeight="1" x14ac:dyDescent="0.2">
      <c r="A484" s="1"/>
      <c r="B484" s="154"/>
      <c r="C484" s="155"/>
      <c r="D484" s="156"/>
      <c r="E484" s="157"/>
      <c r="F484" s="158"/>
      <c r="G484" s="155"/>
      <c r="H484" s="155"/>
      <c r="I484" s="155"/>
      <c r="J484" s="154"/>
      <c r="M484" s="154"/>
    </row>
    <row r="485" spans="1:13" ht="40.35" customHeight="1" x14ac:dyDescent="0.2">
      <c r="A485" s="1"/>
      <c r="B485" s="154"/>
      <c r="C485" s="155"/>
      <c r="D485" s="156"/>
      <c r="E485" s="157"/>
      <c r="F485" s="158"/>
      <c r="G485" s="155"/>
      <c r="H485" s="155"/>
      <c r="I485" s="155"/>
      <c r="J485" s="154"/>
      <c r="M485" s="154"/>
    </row>
    <row r="486" spans="1:13" ht="40.35" customHeight="1" x14ac:dyDescent="0.2">
      <c r="A486" s="1"/>
      <c r="B486" s="154"/>
      <c r="C486" s="155"/>
      <c r="D486" s="156"/>
      <c r="E486" s="157"/>
      <c r="F486" s="158"/>
      <c r="G486" s="155"/>
      <c r="H486" s="155"/>
      <c r="I486" s="155"/>
      <c r="J486" s="154"/>
      <c r="M486" s="154"/>
    </row>
    <row r="487" spans="1:13" ht="40.35" customHeight="1" x14ac:dyDescent="0.2">
      <c r="A487" s="1"/>
      <c r="B487" s="154"/>
      <c r="C487" s="155"/>
      <c r="D487" s="156"/>
      <c r="E487" s="157"/>
      <c r="F487" s="158"/>
      <c r="G487" s="155"/>
      <c r="H487" s="155"/>
      <c r="I487" s="155"/>
      <c r="J487" s="154"/>
      <c r="M487" s="154"/>
    </row>
    <row r="488" spans="1:13" ht="40.35" customHeight="1" x14ac:dyDescent="0.2">
      <c r="A488" s="1"/>
      <c r="B488" s="154"/>
      <c r="C488" s="155"/>
      <c r="D488" s="156"/>
      <c r="E488" s="157"/>
      <c r="F488" s="158"/>
      <c r="G488" s="155"/>
      <c r="H488" s="155"/>
      <c r="I488" s="155"/>
      <c r="J488" s="154"/>
      <c r="M488" s="154"/>
    </row>
    <row r="489" spans="1:13" ht="40.35" customHeight="1" x14ac:dyDescent="0.2">
      <c r="A489" s="1"/>
      <c r="B489" s="154"/>
      <c r="C489" s="155"/>
      <c r="D489" s="156"/>
      <c r="E489" s="157"/>
      <c r="F489" s="158"/>
      <c r="G489" s="155"/>
      <c r="H489" s="155"/>
      <c r="I489" s="155"/>
      <c r="J489" s="154"/>
      <c r="M489" s="154"/>
    </row>
    <row r="490" spans="1:13" ht="40.35" customHeight="1" x14ac:dyDescent="0.2">
      <c r="A490" s="1"/>
      <c r="B490" s="154"/>
      <c r="C490" s="155"/>
      <c r="D490" s="156"/>
      <c r="E490" s="157"/>
      <c r="F490" s="158"/>
      <c r="G490" s="155"/>
      <c r="H490" s="155"/>
      <c r="I490" s="155"/>
      <c r="J490" s="154"/>
      <c r="M490" s="154"/>
    </row>
    <row r="491" spans="1:13" ht="40.35" customHeight="1" x14ac:dyDescent="0.2">
      <c r="A491" s="1"/>
      <c r="B491" s="154"/>
      <c r="C491" s="155"/>
      <c r="D491" s="156"/>
      <c r="E491" s="157"/>
      <c r="F491" s="158"/>
      <c r="G491" s="155"/>
      <c r="H491" s="155"/>
      <c r="I491" s="155"/>
      <c r="J491" s="154"/>
      <c r="M491" s="154"/>
    </row>
    <row r="492" spans="1:13" ht="40.35" customHeight="1" x14ac:dyDescent="0.2">
      <c r="A492" s="1"/>
      <c r="B492" s="154"/>
      <c r="C492" s="155"/>
      <c r="D492" s="156"/>
      <c r="E492" s="157"/>
      <c r="F492" s="158"/>
      <c r="G492" s="155"/>
      <c r="H492" s="155"/>
      <c r="I492" s="155"/>
      <c r="J492" s="154"/>
      <c r="M492" s="154"/>
    </row>
    <row r="493" spans="1:13" ht="40.35" customHeight="1" x14ac:dyDescent="0.2">
      <c r="A493" s="1"/>
      <c r="B493" s="154"/>
      <c r="C493" s="155"/>
      <c r="D493" s="156"/>
      <c r="E493" s="157"/>
      <c r="F493" s="158"/>
      <c r="G493" s="155"/>
      <c r="H493" s="155"/>
      <c r="I493" s="155"/>
      <c r="J493" s="154"/>
      <c r="M493" s="154"/>
    </row>
    <row r="494" spans="1:13" ht="40.35" customHeight="1" x14ac:dyDescent="0.2">
      <c r="A494" s="1"/>
      <c r="B494" s="154"/>
      <c r="C494" s="155"/>
      <c r="D494" s="156"/>
      <c r="E494" s="157"/>
      <c r="F494" s="158"/>
      <c r="G494" s="155"/>
      <c r="H494" s="155"/>
      <c r="I494" s="155"/>
      <c r="J494" s="154"/>
      <c r="M494" s="154"/>
    </row>
    <row r="495" spans="1:13" ht="40.35" customHeight="1" x14ac:dyDescent="0.2">
      <c r="A495" s="1"/>
      <c r="B495" s="154"/>
      <c r="C495" s="155"/>
      <c r="D495" s="156"/>
      <c r="E495" s="157"/>
      <c r="F495" s="158"/>
      <c r="G495" s="155"/>
      <c r="H495" s="155"/>
      <c r="I495" s="155"/>
      <c r="J495" s="154"/>
      <c r="M495" s="154"/>
    </row>
    <row r="496" spans="1:13" ht="40.35" customHeight="1" x14ac:dyDescent="0.2">
      <c r="A496" s="1"/>
      <c r="B496" s="154"/>
      <c r="C496" s="155"/>
      <c r="D496" s="156"/>
      <c r="E496" s="157"/>
      <c r="F496" s="158"/>
      <c r="G496" s="155"/>
      <c r="H496" s="155"/>
      <c r="I496" s="155"/>
      <c r="J496" s="154"/>
      <c r="M496" s="154"/>
    </row>
    <row r="497" spans="1:13" ht="40.35" customHeight="1" x14ac:dyDescent="0.2">
      <c r="A497" s="1"/>
      <c r="B497" s="154"/>
      <c r="C497" s="155"/>
      <c r="D497" s="156"/>
      <c r="E497" s="157"/>
      <c r="F497" s="158"/>
      <c r="G497" s="155"/>
      <c r="H497" s="155"/>
      <c r="I497" s="155"/>
      <c r="J497" s="154"/>
      <c r="M497" s="154"/>
    </row>
    <row r="498" spans="1:13" ht="40.35" customHeight="1" x14ac:dyDescent="0.2">
      <c r="A498" s="1"/>
      <c r="B498" s="154"/>
      <c r="C498" s="155"/>
      <c r="D498" s="156"/>
      <c r="E498" s="157"/>
      <c r="F498" s="158"/>
      <c r="G498" s="155"/>
      <c r="H498" s="155"/>
      <c r="I498" s="155"/>
      <c r="J498" s="154"/>
      <c r="M498" s="154"/>
    </row>
    <row r="499" spans="1:13" ht="40.35" customHeight="1" x14ac:dyDescent="0.2">
      <c r="A499" s="1"/>
      <c r="B499" s="154"/>
      <c r="C499" s="155"/>
      <c r="D499" s="156"/>
      <c r="E499" s="157"/>
      <c r="F499" s="158"/>
      <c r="G499" s="155"/>
      <c r="H499" s="155"/>
      <c r="I499" s="155"/>
      <c r="J499" s="154"/>
      <c r="M499" s="154"/>
    </row>
    <row r="500" spans="1:13" ht="40.35" customHeight="1" x14ac:dyDescent="0.2">
      <c r="A500" s="1"/>
      <c r="B500" s="154"/>
      <c r="C500" s="155"/>
      <c r="D500" s="156"/>
      <c r="E500" s="157"/>
      <c r="F500" s="158"/>
      <c r="G500" s="155"/>
      <c r="H500" s="155"/>
      <c r="I500" s="155"/>
      <c r="J500" s="154"/>
      <c r="M500" s="154"/>
    </row>
    <row r="501" spans="1:13" ht="40.35" customHeight="1" x14ac:dyDescent="0.2">
      <c r="A501" s="1"/>
      <c r="B501" s="154"/>
      <c r="C501" s="155"/>
      <c r="D501" s="156"/>
      <c r="E501" s="157"/>
      <c r="F501" s="158"/>
      <c r="G501" s="155"/>
      <c r="H501" s="155"/>
      <c r="I501" s="155"/>
      <c r="J501" s="154"/>
      <c r="M501" s="154"/>
    </row>
    <row r="502" spans="1:13" ht="40.35" customHeight="1" x14ac:dyDescent="0.2">
      <c r="A502" s="1"/>
      <c r="B502" s="154"/>
      <c r="C502" s="155"/>
      <c r="D502" s="156"/>
      <c r="E502" s="157"/>
      <c r="F502" s="158"/>
      <c r="G502" s="155"/>
      <c r="H502" s="155"/>
      <c r="I502" s="155"/>
      <c r="J502" s="154"/>
      <c r="M502" s="154"/>
    </row>
    <row r="503" spans="1:13" ht="40.35" customHeight="1" x14ac:dyDescent="0.2">
      <c r="A503" s="1"/>
      <c r="B503" s="154"/>
      <c r="C503" s="155"/>
      <c r="D503" s="156"/>
      <c r="E503" s="157"/>
      <c r="F503" s="158"/>
      <c r="G503" s="155"/>
      <c r="H503" s="155"/>
      <c r="I503" s="155"/>
      <c r="J503" s="154"/>
      <c r="M503" s="154"/>
    </row>
    <row r="504" spans="1:13" ht="40.35" customHeight="1" x14ac:dyDescent="0.2">
      <c r="A504" s="1"/>
      <c r="B504" s="154"/>
      <c r="C504" s="155"/>
      <c r="D504" s="156"/>
      <c r="E504" s="157"/>
      <c r="F504" s="158"/>
      <c r="G504" s="155"/>
      <c r="H504" s="155"/>
      <c r="I504" s="155"/>
      <c r="J504" s="154"/>
      <c r="M504" s="154"/>
    </row>
    <row r="505" spans="1:13" ht="40.35" customHeight="1" x14ac:dyDescent="0.2">
      <c r="A505" s="1"/>
      <c r="B505" s="154"/>
      <c r="C505" s="155"/>
      <c r="D505" s="156"/>
      <c r="E505" s="157"/>
      <c r="F505" s="158"/>
      <c r="G505" s="155"/>
      <c r="H505" s="155"/>
      <c r="I505" s="155"/>
      <c r="J505" s="154"/>
      <c r="M505" s="154"/>
    </row>
    <row r="506" spans="1:13" ht="40.35" customHeight="1" x14ac:dyDescent="0.2">
      <c r="A506" s="1"/>
      <c r="B506" s="154"/>
      <c r="C506" s="155"/>
      <c r="D506" s="156"/>
      <c r="E506" s="157"/>
      <c r="F506" s="158"/>
      <c r="G506" s="155"/>
      <c r="H506" s="155"/>
      <c r="I506" s="155"/>
      <c r="J506" s="154"/>
      <c r="M506" s="154"/>
    </row>
    <row r="507" spans="1:13" ht="40.35" customHeight="1" x14ac:dyDescent="0.2">
      <c r="A507" s="1"/>
      <c r="B507" s="154"/>
      <c r="C507" s="155"/>
      <c r="D507" s="156"/>
      <c r="E507" s="157"/>
      <c r="F507" s="158"/>
      <c r="G507" s="155"/>
      <c r="H507" s="155"/>
      <c r="I507" s="155"/>
      <c r="J507" s="154"/>
      <c r="M507" s="154"/>
    </row>
    <row r="508" spans="1:13" ht="40.35" customHeight="1" x14ac:dyDescent="0.2">
      <c r="A508" s="1"/>
      <c r="B508" s="154"/>
      <c r="C508" s="155"/>
      <c r="D508" s="156"/>
      <c r="E508" s="157"/>
      <c r="F508" s="158"/>
      <c r="G508" s="155"/>
      <c r="H508" s="155"/>
      <c r="I508" s="155"/>
      <c r="J508" s="154"/>
      <c r="M508" s="154"/>
    </row>
    <row r="509" spans="1:13" ht="40.35" customHeight="1" x14ac:dyDescent="0.2">
      <c r="A509" s="1"/>
      <c r="B509" s="154"/>
      <c r="C509" s="155"/>
      <c r="D509" s="156"/>
      <c r="E509" s="157"/>
      <c r="F509" s="158"/>
      <c r="G509" s="155"/>
      <c r="H509" s="155"/>
      <c r="I509" s="155"/>
      <c r="J509" s="154"/>
      <c r="M509" s="154"/>
    </row>
    <row r="510" spans="1:13" ht="40.35" customHeight="1" x14ac:dyDescent="0.2">
      <c r="A510" s="1"/>
      <c r="B510" s="154"/>
      <c r="C510" s="155"/>
      <c r="D510" s="156"/>
      <c r="E510" s="157"/>
      <c r="F510" s="158"/>
      <c r="G510" s="155"/>
      <c r="H510" s="155"/>
      <c r="I510" s="155"/>
      <c r="J510" s="154"/>
      <c r="M510" s="154"/>
    </row>
    <row r="511" spans="1:13" ht="40.35" customHeight="1" x14ac:dyDescent="0.2">
      <c r="A511" s="1"/>
      <c r="B511" s="154"/>
      <c r="C511" s="155"/>
      <c r="D511" s="156"/>
      <c r="E511" s="157"/>
      <c r="F511" s="158"/>
      <c r="G511" s="155"/>
      <c r="H511" s="155"/>
      <c r="I511" s="155"/>
      <c r="J511" s="154"/>
      <c r="M511" s="154"/>
    </row>
    <row r="512" spans="1:13" ht="40.35" customHeight="1" x14ac:dyDescent="0.2">
      <c r="A512" s="1"/>
      <c r="B512" s="154"/>
      <c r="C512" s="155"/>
      <c r="D512" s="156"/>
      <c r="E512" s="157"/>
      <c r="F512" s="158"/>
      <c r="G512" s="155"/>
      <c r="H512" s="155"/>
      <c r="I512" s="155"/>
      <c r="J512" s="154"/>
      <c r="M512" s="154"/>
    </row>
    <row r="513" spans="1:13" ht="40.35" customHeight="1" x14ac:dyDescent="0.2">
      <c r="A513" s="1"/>
      <c r="B513" s="154"/>
      <c r="C513" s="155"/>
      <c r="D513" s="156"/>
      <c r="E513" s="157"/>
      <c r="F513" s="158"/>
      <c r="G513" s="155"/>
      <c r="H513" s="155"/>
      <c r="I513" s="155"/>
      <c r="J513" s="154"/>
      <c r="M513" s="154"/>
    </row>
    <row r="514" spans="1:13" ht="40.35" customHeight="1" x14ac:dyDescent="0.2">
      <c r="A514" s="1"/>
      <c r="B514" s="154"/>
      <c r="C514" s="155"/>
      <c r="D514" s="156"/>
      <c r="E514" s="157"/>
      <c r="F514" s="158"/>
      <c r="G514" s="155"/>
      <c r="H514" s="155"/>
      <c r="I514" s="155"/>
      <c r="J514" s="154"/>
      <c r="M514" s="154"/>
    </row>
    <row r="515" spans="1:13" ht="40.35" customHeight="1" x14ac:dyDescent="0.2">
      <c r="A515" s="1"/>
      <c r="B515" s="154"/>
      <c r="C515" s="155"/>
      <c r="D515" s="156"/>
      <c r="E515" s="157"/>
      <c r="F515" s="158"/>
      <c r="G515" s="155"/>
      <c r="H515" s="155"/>
      <c r="I515" s="155"/>
      <c r="J515" s="154"/>
      <c r="M515" s="154"/>
    </row>
    <row r="516" spans="1:13" ht="40.35" customHeight="1" x14ac:dyDescent="0.2">
      <c r="A516" s="1"/>
      <c r="B516" s="154"/>
      <c r="C516" s="155"/>
      <c r="D516" s="156"/>
      <c r="E516" s="157"/>
      <c r="F516" s="158"/>
      <c r="G516" s="155"/>
      <c r="H516" s="155"/>
      <c r="I516" s="155"/>
      <c r="J516" s="154"/>
      <c r="M516" s="154"/>
    </row>
    <row r="517" spans="1:13" ht="40.35" customHeight="1" x14ac:dyDescent="0.2">
      <c r="A517" s="1"/>
      <c r="B517" s="154"/>
      <c r="C517" s="155"/>
      <c r="D517" s="156"/>
      <c r="E517" s="157"/>
      <c r="F517" s="158"/>
      <c r="G517" s="155"/>
      <c r="H517" s="155"/>
      <c r="I517" s="155"/>
      <c r="J517" s="154"/>
      <c r="M517" s="154"/>
    </row>
    <row r="518" spans="1:13" ht="40.35" customHeight="1" x14ac:dyDescent="0.2">
      <c r="A518" s="1"/>
      <c r="B518" s="154"/>
      <c r="C518" s="155"/>
      <c r="D518" s="156"/>
      <c r="E518" s="157"/>
      <c r="F518" s="158"/>
      <c r="G518" s="155"/>
      <c r="H518" s="155"/>
      <c r="I518" s="155"/>
      <c r="J518" s="154"/>
      <c r="M518" s="154"/>
    </row>
    <row r="519" spans="1:13" ht="40.35" customHeight="1" x14ac:dyDescent="0.2">
      <c r="A519" s="1"/>
      <c r="B519" s="154"/>
      <c r="C519" s="155"/>
      <c r="D519" s="156"/>
      <c r="E519" s="157"/>
      <c r="F519" s="158"/>
      <c r="G519" s="155"/>
      <c r="H519" s="155"/>
      <c r="I519" s="155"/>
      <c r="J519" s="154"/>
      <c r="M519" s="154"/>
    </row>
    <row r="520" spans="1:13" ht="40.35" customHeight="1" x14ac:dyDescent="0.2">
      <c r="A520" s="1"/>
      <c r="B520" s="154"/>
      <c r="C520" s="155"/>
      <c r="D520" s="156"/>
      <c r="E520" s="157"/>
      <c r="F520" s="158"/>
      <c r="G520" s="155"/>
      <c r="H520" s="155"/>
      <c r="I520" s="155"/>
      <c r="J520" s="154"/>
      <c r="M520" s="154"/>
    </row>
    <row r="521" spans="1:13" ht="40.35" customHeight="1" x14ac:dyDescent="0.2">
      <c r="A521" s="1"/>
      <c r="B521" s="154"/>
      <c r="C521" s="155"/>
      <c r="D521" s="156"/>
      <c r="E521" s="157"/>
      <c r="F521" s="158"/>
      <c r="G521" s="155"/>
      <c r="H521" s="155"/>
      <c r="I521" s="155"/>
      <c r="J521" s="154"/>
      <c r="M521" s="154"/>
    </row>
    <row r="522" spans="1:13" ht="40.35" customHeight="1" x14ac:dyDescent="0.2">
      <c r="A522" s="1"/>
      <c r="B522" s="154"/>
      <c r="C522" s="155"/>
      <c r="D522" s="156"/>
      <c r="E522" s="157"/>
      <c r="F522" s="158"/>
      <c r="G522" s="155"/>
      <c r="H522" s="155"/>
      <c r="I522" s="155"/>
      <c r="J522" s="154"/>
      <c r="M522" s="154"/>
    </row>
    <row r="523" spans="1:13" ht="40.35" customHeight="1" x14ac:dyDescent="0.2">
      <c r="A523" s="1"/>
      <c r="B523" s="154"/>
      <c r="C523" s="155"/>
      <c r="D523" s="156"/>
      <c r="E523" s="157"/>
      <c r="F523" s="158"/>
      <c r="G523" s="155"/>
      <c r="H523" s="155"/>
      <c r="I523" s="155"/>
      <c r="J523" s="154"/>
      <c r="M523" s="154"/>
    </row>
    <row r="524" spans="1:13" ht="40.35" customHeight="1" x14ac:dyDescent="0.2">
      <c r="A524" s="1"/>
      <c r="B524" s="154"/>
      <c r="C524" s="155"/>
      <c r="D524" s="156"/>
      <c r="E524" s="157"/>
      <c r="F524" s="158"/>
      <c r="G524" s="155"/>
      <c r="H524" s="155"/>
      <c r="I524" s="155"/>
      <c r="J524" s="154"/>
      <c r="M524" s="154"/>
    </row>
    <row r="525" spans="1:13" ht="40.35" customHeight="1" x14ac:dyDescent="0.2">
      <c r="A525" s="1"/>
      <c r="B525" s="154"/>
      <c r="C525" s="155"/>
      <c r="D525" s="156"/>
      <c r="E525" s="157"/>
      <c r="F525" s="158"/>
      <c r="G525" s="155"/>
      <c r="H525" s="155"/>
      <c r="I525" s="155"/>
      <c r="J525" s="154"/>
      <c r="M525" s="154"/>
    </row>
    <row r="526" spans="1:13" ht="40.35" customHeight="1" x14ac:dyDescent="0.2">
      <c r="A526" s="1"/>
      <c r="B526" s="154"/>
      <c r="C526" s="155"/>
      <c r="D526" s="156"/>
      <c r="E526" s="157"/>
      <c r="F526" s="158"/>
      <c r="G526" s="155"/>
      <c r="H526" s="155"/>
      <c r="I526" s="155"/>
      <c r="J526" s="154"/>
      <c r="M526" s="154"/>
    </row>
    <row r="527" spans="1:13" ht="40.35" customHeight="1" x14ac:dyDescent="0.2">
      <c r="A527" s="1"/>
      <c r="B527" s="154"/>
      <c r="C527" s="155"/>
      <c r="D527" s="156"/>
      <c r="E527" s="157"/>
      <c r="F527" s="158"/>
      <c r="G527" s="155"/>
      <c r="H527" s="155"/>
      <c r="I527" s="155"/>
      <c r="J527" s="154"/>
      <c r="M527" s="154"/>
    </row>
    <row r="528" spans="1:13" ht="40.35" customHeight="1" x14ac:dyDescent="0.2">
      <c r="A528" s="1"/>
      <c r="B528" s="154"/>
      <c r="C528" s="155"/>
      <c r="D528" s="156"/>
      <c r="E528" s="157"/>
      <c r="F528" s="158"/>
      <c r="G528" s="155"/>
      <c r="H528" s="155"/>
      <c r="I528" s="155"/>
      <c r="J528" s="154"/>
      <c r="M528" s="154"/>
    </row>
    <row r="529" spans="1:13" ht="40.35" customHeight="1" x14ac:dyDescent="0.2">
      <c r="A529" s="1"/>
      <c r="B529" s="154"/>
      <c r="C529" s="155"/>
      <c r="D529" s="156"/>
      <c r="E529" s="157"/>
      <c r="F529" s="158"/>
      <c r="G529" s="155"/>
      <c r="H529" s="155"/>
      <c r="I529" s="155"/>
      <c r="J529" s="154"/>
      <c r="M529" s="154"/>
    </row>
    <row r="530" spans="1:13" ht="40.35" customHeight="1" x14ac:dyDescent="0.2">
      <c r="A530" s="1"/>
      <c r="B530" s="154"/>
      <c r="C530" s="155"/>
      <c r="D530" s="156"/>
      <c r="E530" s="157"/>
      <c r="F530" s="158"/>
      <c r="G530" s="155"/>
      <c r="H530" s="155"/>
      <c r="I530" s="155"/>
      <c r="J530" s="154"/>
      <c r="M530" s="154"/>
    </row>
    <row r="531" spans="1:13" ht="40.35" customHeight="1" x14ac:dyDescent="0.2">
      <c r="A531" s="1"/>
      <c r="B531" s="154"/>
      <c r="C531" s="155"/>
      <c r="D531" s="156"/>
      <c r="E531" s="157"/>
      <c r="F531" s="158"/>
      <c r="G531" s="155"/>
      <c r="H531" s="155"/>
      <c r="I531" s="155"/>
      <c r="J531" s="154"/>
      <c r="M531" s="154"/>
    </row>
    <row r="532" spans="1:13" ht="40.35" customHeight="1" x14ac:dyDescent="0.2">
      <c r="A532" s="1"/>
      <c r="B532" s="154"/>
      <c r="C532" s="155"/>
      <c r="D532" s="156"/>
      <c r="E532" s="157"/>
      <c r="F532" s="158"/>
      <c r="G532" s="155"/>
      <c r="H532" s="155"/>
      <c r="I532" s="155"/>
      <c r="J532" s="154"/>
      <c r="M532" s="154"/>
    </row>
    <row r="533" spans="1:13" ht="40.35" customHeight="1" x14ac:dyDescent="0.2">
      <c r="A533" s="1"/>
      <c r="B533" s="154"/>
      <c r="C533" s="155"/>
      <c r="D533" s="156"/>
      <c r="E533" s="157"/>
      <c r="F533" s="158"/>
      <c r="G533" s="155"/>
      <c r="H533" s="155"/>
      <c r="I533" s="155"/>
      <c r="J533" s="154"/>
      <c r="M533" s="154"/>
    </row>
    <row r="534" spans="1:13" ht="40.35" customHeight="1" x14ac:dyDescent="0.2">
      <c r="A534" s="1"/>
      <c r="B534" s="154"/>
      <c r="C534" s="155"/>
      <c r="D534" s="156"/>
      <c r="E534" s="157"/>
      <c r="F534" s="158"/>
      <c r="G534" s="155"/>
      <c r="H534" s="155"/>
      <c r="I534" s="155"/>
      <c r="J534" s="154"/>
      <c r="M534" s="154"/>
    </row>
    <row r="535" spans="1:13" ht="40.35" customHeight="1" x14ac:dyDescent="0.2">
      <c r="A535" s="1"/>
      <c r="B535" s="154"/>
      <c r="C535" s="155"/>
      <c r="D535" s="156"/>
      <c r="E535" s="157"/>
      <c r="F535" s="158"/>
      <c r="G535" s="155"/>
      <c r="H535" s="155"/>
      <c r="I535" s="155"/>
      <c r="J535" s="154"/>
      <c r="M535" s="154"/>
    </row>
    <row r="536" spans="1:13" ht="40.35" customHeight="1" x14ac:dyDescent="0.2">
      <c r="A536" s="1"/>
      <c r="B536" s="154"/>
      <c r="C536" s="155"/>
      <c r="D536" s="156"/>
      <c r="E536" s="157"/>
      <c r="F536" s="158"/>
      <c r="G536" s="155"/>
      <c r="H536" s="155"/>
      <c r="I536" s="155"/>
      <c r="J536" s="154"/>
      <c r="M536" s="154"/>
    </row>
    <row r="537" spans="1:13" ht="40.35" customHeight="1" x14ac:dyDescent="0.2">
      <c r="A537" s="1"/>
      <c r="B537" s="154"/>
      <c r="C537" s="155"/>
      <c r="D537" s="156"/>
      <c r="E537" s="157"/>
      <c r="F537" s="158"/>
      <c r="G537" s="155"/>
      <c r="H537" s="155"/>
      <c r="I537" s="155"/>
      <c r="J537" s="154"/>
      <c r="M537" s="154"/>
    </row>
    <row r="538" spans="1:13" ht="40.35" customHeight="1" x14ac:dyDescent="0.2">
      <c r="A538" s="1"/>
      <c r="B538" s="154"/>
      <c r="C538" s="155"/>
      <c r="D538" s="156"/>
      <c r="E538" s="157"/>
      <c r="F538" s="158"/>
      <c r="G538" s="155"/>
      <c r="H538" s="155"/>
      <c r="I538" s="155"/>
      <c r="J538" s="154"/>
      <c r="M538" s="154"/>
    </row>
    <row r="539" spans="1:13" ht="40.35" customHeight="1" x14ac:dyDescent="0.2">
      <c r="A539" s="1"/>
      <c r="B539" s="154"/>
      <c r="C539" s="155"/>
      <c r="D539" s="156"/>
      <c r="E539" s="157"/>
      <c r="F539" s="158"/>
      <c r="G539" s="155"/>
      <c r="H539" s="155"/>
      <c r="I539" s="155"/>
      <c r="J539" s="154"/>
      <c r="M539" s="154"/>
    </row>
    <row r="540" spans="1:13" ht="40.35" customHeight="1" x14ac:dyDescent="0.2">
      <c r="A540" s="1"/>
      <c r="B540" s="154"/>
      <c r="C540" s="155"/>
      <c r="D540" s="156"/>
      <c r="E540" s="157"/>
      <c r="F540" s="158"/>
      <c r="G540" s="155"/>
      <c r="H540" s="155"/>
      <c r="I540" s="155"/>
      <c r="J540" s="154"/>
      <c r="M540" s="154"/>
    </row>
    <row r="541" spans="1:13" ht="40.35" customHeight="1" x14ac:dyDescent="0.2">
      <c r="A541" s="1"/>
      <c r="B541" s="154"/>
      <c r="C541" s="155"/>
      <c r="D541" s="156"/>
      <c r="E541" s="157"/>
      <c r="F541" s="158"/>
      <c r="G541" s="155"/>
      <c r="H541" s="155"/>
      <c r="I541" s="155"/>
      <c r="J541" s="154"/>
      <c r="M541" s="154"/>
    </row>
    <row r="542" spans="1:13" ht="40.35" customHeight="1" x14ac:dyDescent="0.2">
      <c r="A542" s="1"/>
      <c r="B542" s="154"/>
      <c r="C542" s="155"/>
      <c r="D542" s="156"/>
      <c r="E542" s="157"/>
      <c r="F542" s="158"/>
      <c r="G542" s="155"/>
      <c r="H542" s="155"/>
      <c r="I542" s="155"/>
      <c r="J542" s="154"/>
      <c r="M542" s="154"/>
    </row>
    <row r="543" spans="1:13" ht="40.35" customHeight="1" x14ac:dyDescent="0.2">
      <c r="A543" s="1"/>
      <c r="B543" s="154"/>
      <c r="C543" s="155"/>
      <c r="D543" s="156"/>
      <c r="E543" s="157"/>
      <c r="F543" s="158"/>
      <c r="G543" s="155"/>
      <c r="H543" s="155"/>
      <c r="I543" s="155"/>
      <c r="J543" s="154"/>
      <c r="M543" s="154"/>
    </row>
    <row r="544" spans="1:13" ht="40.35" customHeight="1" x14ac:dyDescent="0.2">
      <c r="A544" s="1"/>
      <c r="B544" s="154"/>
      <c r="C544" s="155"/>
      <c r="D544" s="156"/>
      <c r="E544" s="157"/>
      <c r="F544" s="158"/>
      <c r="G544" s="155"/>
      <c r="H544" s="155"/>
      <c r="I544" s="155"/>
      <c r="J544" s="154"/>
      <c r="M544" s="154"/>
    </row>
    <row r="545" spans="1:13" ht="40.35" customHeight="1" x14ac:dyDescent="0.2">
      <c r="A545" s="1"/>
      <c r="B545" s="154"/>
      <c r="C545" s="155"/>
      <c r="D545" s="156"/>
      <c r="E545" s="157"/>
      <c r="F545" s="158"/>
      <c r="G545" s="155"/>
      <c r="H545" s="155"/>
      <c r="I545" s="155"/>
      <c r="J545" s="154"/>
      <c r="M545" s="154"/>
    </row>
    <row r="546" spans="1:13" ht="40.35" customHeight="1" x14ac:dyDescent="0.2">
      <c r="A546" s="1"/>
      <c r="B546" s="154"/>
      <c r="C546" s="155"/>
      <c r="D546" s="156"/>
      <c r="E546" s="157"/>
      <c r="F546" s="158"/>
      <c r="G546" s="155"/>
      <c r="H546" s="155"/>
      <c r="I546" s="155"/>
      <c r="J546" s="154"/>
      <c r="M546" s="154"/>
    </row>
    <row r="547" spans="1:13" ht="40.35" customHeight="1" x14ac:dyDescent="0.2">
      <c r="A547" s="1"/>
      <c r="B547" s="154"/>
      <c r="C547" s="155"/>
      <c r="D547" s="156"/>
      <c r="E547" s="157"/>
      <c r="F547" s="158"/>
      <c r="G547" s="155"/>
      <c r="H547" s="155"/>
      <c r="I547" s="155"/>
      <c r="J547" s="154"/>
      <c r="M547" s="154"/>
    </row>
    <row r="548" spans="1:13" ht="40.35" customHeight="1" x14ac:dyDescent="0.2">
      <c r="A548" s="1"/>
      <c r="B548" s="154"/>
      <c r="C548" s="155"/>
      <c r="D548" s="156"/>
      <c r="E548" s="157"/>
      <c r="F548" s="158"/>
      <c r="G548" s="155"/>
      <c r="H548" s="155"/>
      <c r="I548" s="155"/>
      <c r="J548" s="154"/>
      <c r="M548" s="154"/>
    </row>
    <row r="549" spans="1:13" ht="40.35" customHeight="1" x14ac:dyDescent="0.2">
      <c r="A549" s="1"/>
      <c r="B549" s="154"/>
      <c r="C549" s="155"/>
      <c r="D549" s="156"/>
      <c r="E549" s="157"/>
      <c r="F549" s="158"/>
      <c r="G549" s="155"/>
      <c r="H549" s="155"/>
      <c r="I549" s="155"/>
      <c r="J549" s="154"/>
      <c r="M549" s="154"/>
    </row>
    <row r="550" spans="1:13" ht="40.35" customHeight="1" x14ac:dyDescent="0.2">
      <c r="A550" s="1"/>
      <c r="B550" s="154"/>
      <c r="C550" s="155"/>
      <c r="D550" s="156"/>
      <c r="E550" s="157"/>
      <c r="F550" s="158"/>
      <c r="G550" s="155"/>
      <c r="H550" s="155"/>
      <c r="I550" s="155"/>
      <c r="J550" s="154"/>
      <c r="M550" s="154"/>
    </row>
    <row r="551" spans="1:13" ht="40.35" customHeight="1" x14ac:dyDescent="0.2">
      <c r="A551" s="1"/>
      <c r="B551" s="154"/>
      <c r="C551" s="155"/>
      <c r="D551" s="156"/>
      <c r="E551" s="157"/>
      <c r="F551" s="158"/>
      <c r="G551" s="155"/>
      <c r="H551" s="155"/>
      <c r="I551" s="155"/>
      <c r="J551" s="154"/>
      <c r="M551" s="154"/>
    </row>
    <row r="552" spans="1:13" ht="40.35" customHeight="1" x14ac:dyDescent="0.2">
      <c r="A552" s="1"/>
      <c r="B552" s="154"/>
      <c r="C552" s="155"/>
      <c r="D552" s="156"/>
      <c r="E552" s="157"/>
      <c r="F552" s="158"/>
      <c r="G552" s="155"/>
      <c r="H552" s="155"/>
      <c r="I552" s="155"/>
      <c r="J552" s="154"/>
      <c r="M552" s="154"/>
    </row>
  </sheetData>
  <mergeCells count="13">
    <mergeCell ref="B1:M1"/>
    <mergeCell ref="D248:E248"/>
    <mergeCell ref="D167:E167"/>
    <mergeCell ref="D173:E173"/>
    <mergeCell ref="D196:E196"/>
    <mergeCell ref="B2:L2"/>
    <mergeCell ref="D119:E119"/>
    <mergeCell ref="D6:E6"/>
    <mergeCell ref="D8:E8"/>
    <mergeCell ref="D30:E30"/>
    <mergeCell ref="D97:E97"/>
    <mergeCell ref="D107:E107"/>
    <mergeCell ref="D113:E113"/>
  </mergeCells>
  <phoneticPr fontId="16" type="noConversion"/>
  <dataValidations disablePrompts="1" count="2">
    <dataValidation type="list" allowBlank="1" showErrorMessage="1" sqref="H7 H10:H13" xr:uid="{00000000-0002-0000-0600-000000000000}">
      <formula1>"Diária,Serviço,Mês,Hora,Produto,Mensal"</formula1>
    </dataValidation>
    <dataValidation type="list" allowBlank="1" showErrorMessage="1" sqref="H15:H26 H28:H29 H32 H34:H44 H49 H269:H350 H108:H112 H114:H118 H121:H133 H135:H166 H168:H172 H174:H195 H198 H200:H245 H98:H106 H51:H94 H249:H255 H257:H261 H263:H266" xr:uid="{00000000-0002-0000-0600-000001000000}">
      <formula1>"Diária,Serviço,Mês,Hora,Produto"</formula1>
    </dataValidation>
  </dataValidations>
  <pageMargins left="0.23622047244094491" right="0.23622047244094491" top="0.74803149606299213" bottom="0.74803149606299213" header="0" footer="0"/>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Anexo I - Zona Azul</vt:lpstr>
      <vt:lpstr>Anexo II - Zona Verde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OEI</dc:creator>
  <cp:lastModifiedBy>Luiz José Da Silva</cp:lastModifiedBy>
  <cp:lastPrinted>2025-01-10T13:13:33Z</cp:lastPrinted>
  <dcterms:created xsi:type="dcterms:W3CDTF">2024-12-10T16:30:50Z</dcterms:created>
  <dcterms:modified xsi:type="dcterms:W3CDTF">2025-01-10T17:04:46Z</dcterms:modified>
</cp:coreProperties>
</file>