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https://oei365.sharepoint.com/sites/DGADMINISTRACINYFINANZAS/FONDO CONCURSABLE OEI/Fondo Concursable 25-26/Documentos de trabajo/Modelos subvenciones/Documentos publicados/Español/7-Documentos comunes/"/>
    </mc:Choice>
  </mc:AlternateContent>
  <xr:revisionPtr revIDLastSave="0" documentId="8_{38FCB070-D1D5-4DD8-89B4-7A5B34C5B641}" xr6:coauthVersionLast="47" xr6:coauthVersionMax="47" xr10:uidLastSave="{00000000-0000-0000-0000-000000000000}"/>
  <bookViews>
    <workbookView xWindow="-28920" yWindow="-120" windowWidth="29040" windowHeight="15720" tabRatio="820" xr2:uid="{00000000-000D-0000-FFFF-FFFF00000000}"/>
  </bookViews>
  <sheets>
    <sheet name="1. Presupuesto por Actividades" sheetId="13" r:id="rId1"/>
    <sheet name="2. Presupuesto por Partidas" sheetId="14" r:id="rId2"/>
    <sheet name="3. Justificación" sheetId="17" r:id="rId3"/>
  </sheets>
  <definedNames>
    <definedName name="Actual">([0]!PeriodInActual*(#REF!&gt;0))*[0]!PeriodInPlan</definedName>
    <definedName name="ActualBeyond">[0]!PeriodInActual*(#REF!&gt;0)</definedName>
    <definedName name="_xlnm.Print_Area" localSheetId="0">'1. Presupuesto por Actividades'!$A$1:$I$26</definedName>
    <definedName name="PercentComplete">[0]!PercentCompleteBeyond*[0]!PeriodInPlan</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lan">PeriodInPlan*(#REF!&gt;0)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7" l="1"/>
  <c r="C8" i="17"/>
  <c r="C4" i="17"/>
  <c r="B12" i="17"/>
  <c r="B8" i="17"/>
  <c r="B4" i="17"/>
  <c r="F25" i="13"/>
  <c r="F24" i="13"/>
  <c r="G21" i="13"/>
  <c r="E21" i="14"/>
  <c r="E20" i="14"/>
  <c r="E19" i="14"/>
  <c r="E18" i="14"/>
  <c r="E17" i="14"/>
  <c r="E16" i="14"/>
  <c r="E15" i="14"/>
  <c r="E14" i="14"/>
  <c r="E12" i="14"/>
  <c r="E11" i="14"/>
  <c r="E10" i="14"/>
  <c r="E8" i="14"/>
  <c r="E7" i="14"/>
  <c r="E6" i="14"/>
  <c r="C13" i="14"/>
  <c r="C9" i="14"/>
  <c r="C5" i="14"/>
  <c r="D5" i="14"/>
  <c r="H21" i="13"/>
  <c r="H22" i="13" s="1"/>
  <c r="H26" i="13" s="1"/>
  <c r="H15" i="13"/>
  <c r="H9" i="13"/>
  <c r="G9" i="13"/>
  <c r="F20" i="13"/>
  <c r="F19" i="13"/>
  <c r="F18" i="13"/>
  <c r="F17" i="13"/>
  <c r="F14" i="13"/>
  <c r="F13" i="13"/>
  <c r="F12" i="13"/>
  <c r="F11" i="13"/>
  <c r="F8" i="13"/>
  <c r="F7" i="13"/>
  <c r="F6" i="13"/>
  <c r="F5" i="13"/>
  <c r="D13" i="14"/>
  <c r="B13" i="14"/>
  <c r="D9" i="14"/>
  <c r="B9" i="14"/>
  <c r="C21" i="17" l="1"/>
  <c r="B21" i="17"/>
  <c r="E13" i="14"/>
  <c r="E9" i="14"/>
  <c r="C22" i="14"/>
  <c r="D22" i="14"/>
  <c r="B22" i="17" l="1"/>
  <c r="C22" i="17"/>
  <c r="I21" i="13"/>
  <c r="F21" i="13"/>
  <c r="I15" i="13"/>
  <c r="G15" i="13"/>
  <c r="F15" i="13"/>
  <c r="F26" i="13" s="1"/>
  <c r="I9" i="13"/>
  <c r="F9" i="13"/>
  <c r="B5" i="14"/>
  <c r="I22" i="13" l="1"/>
  <c r="I26" i="13" s="1"/>
  <c r="B22" i="14"/>
  <c r="E5" i="14"/>
  <c r="G22" i="13"/>
  <c r="G26" i="13" s="1"/>
  <c r="H27" i="13" s="1"/>
  <c r="I27" i="13" l="1"/>
  <c r="G27" i="13"/>
  <c r="E22" i="14"/>
  <c r="F5" i="14" s="1"/>
  <c r="F15" i="14" l="1"/>
  <c r="F12" i="14"/>
  <c r="F21" i="14"/>
  <c r="F10" i="14"/>
  <c r="F13" i="14"/>
  <c r="D23" i="14"/>
  <c r="F18" i="14"/>
  <c r="F16" i="14"/>
  <c r="F14" i="14"/>
  <c r="B23" i="14"/>
  <c r="F20" i="14"/>
  <c r="F7" i="14"/>
  <c r="F9" i="14"/>
  <c r="F19" i="14"/>
  <c r="F8" i="14"/>
  <c r="F11" i="14"/>
  <c r="F17" i="14"/>
  <c r="C23" i="14"/>
  <c r="F6" i="14"/>
  <c r="F22" i="14" l="1"/>
</calcChain>
</file>

<file path=xl/sharedStrings.xml><?xml version="1.0" encoding="utf-8"?>
<sst xmlns="http://schemas.openxmlformats.org/spreadsheetml/2006/main" count="90" uniqueCount="68">
  <si>
    <t>PRESUPUESTO POR RESULTADOS</t>
  </si>
  <si>
    <t>DESGLOSE POR APORTACIONES</t>
  </si>
  <si>
    <t>RESULTADOS-ACTIVIDADES</t>
  </si>
  <si>
    <t>CONCEPTOS-RECURSOS</t>
  </si>
  <si>
    <t>UNIDADES</t>
  </si>
  <si>
    <t>Nº UNIDADES</t>
  </si>
  <si>
    <t>COSTE UNITARIO</t>
  </si>
  <si>
    <t>&lt;Nombre institución&gt;</t>
  </si>
  <si>
    <t>R1.</t>
  </si>
  <si>
    <t>R1.A1.</t>
  </si>
  <si>
    <t>R1.A2.</t>
  </si>
  <si>
    <t>R1.A3.</t>
  </si>
  <si>
    <t>R1.A4.</t>
  </si>
  <si>
    <t>SUBTOTAL R.1</t>
  </si>
  <si>
    <t>R2.</t>
  </si>
  <si>
    <t>R2.A1</t>
  </si>
  <si>
    <t>R2.A2</t>
  </si>
  <si>
    <t>R2.A3</t>
  </si>
  <si>
    <t>R2.A4</t>
  </si>
  <si>
    <t>SUBTOTAL R.2</t>
  </si>
  <si>
    <t>R3.</t>
  </si>
  <si>
    <t>R3.A1</t>
  </si>
  <si>
    <t>R3.A2</t>
  </si>
  <si>
    <t>R3.A3</t>
  </si>
  <si>
    <t>R3.A4</t>
  </si>
  <si>
    <t>SUBTOTAL R.3</t>
  </si>
  <si>
    <t xml:space="preserve"> TOTAL COSTE RESULTADOS </t>
  </si>
  <si>
    <t>Gastos Financieros (comisiones, gestiones bancarias)</t>
  </si>
  <si>
    <t>TOTAL PRESUPUESTO GENERAL</t>
  </si>
  <si>
    <t>PRESUPUESTO POR CONCEPTOS</t>
  </si>
  <si>
    <t>TOTAL (%)</t>
  </si>
  <si>
    <t>OEI</t>
  </si>
  <si>
    <t xml:space="preserve">TOTAL  PRESUPUESTO GENERAL </t>
  </si>
  <si>
    <t>JUSTIFICACIÓN DEL PRESUPUESTO DE LA ACCIÓN</t>
  </si>
  <si>
    <t>Clarificación de las partidas presupuestarias</t>
  </si>
  <si>
    <t>Justificación de los costes estimados</t>
  </si>
  <si>
    <t>Facilite una clarificación descriptiva de cada partida presupuestaria, demostrando la necesidad de los gastos y su relación con la acción (por ejemplo, mediante referencias a las actividades o resultados que figuran en la descripción de la acción).</t>
  </si>
  <si>
    <t>Facilite una justificación del cálculo de los costes estimados. Tenga en cuenta que la estimación debe basarse en las opciones de costes simplificados,que se describen en la sección 2.1.3 de la Guía para los solicitantes de subvenciones.</t>
  </si>
  <si>
    <t xml:space="preserve">1. Personal  </t>
  </si>
  <si>
    <t xml:space="preserve">     1.1. Personal Local - Técnico</t>
  </si>
  <si>
    <t xml:space="preserve">     1.2. Personal Local - Gestor y Admin.</t>
  </si>
  <si>
    <t>2. Asistencias técnicas, estudios, investigaciones y consultores</t>
  </si>
  <si>
    <t>3. Funcionamiento, gastos corrientes, suministros y materiales no inventariables</t>
  </si>
  <si>
    <t xml:space="preserve">     3.1. Gastos corrientes, consumibles y otros materiales no inventariables</t>
  </si>
  <si>
    <t xml:space="preserve">    3.2. Gastos de visibilidad del proyecto</t>
  </si>
  <si>
    <t xml:space="preserve">    3.3. Gastos de Publicaciones</t>
  </si>
  <si>
    <t>4. Viajes, Dietas y Alojamiento</t>
  </si>
  <si>
    <t xml:space="preserve">    4.1. Gastos de viajes y transporte</t>
  </si>
  <si>
    <t xml:space="preserve">    4.2. Dietas de alimentación</t>
  </si>
  <si>
    <t xml:space="preserve">    4.3. Dietas de alojamiento</t>
  </si>
  <si>
    <t>5. Gastos Financieros (comisiones y gestiones bancarias)</t>
  </si>
  <si>
    <t>6. Cursos, talleres, seminarios y congresos</t>
  </si>
  <si>
    <t>7. Gastos Imprevistos</t>
  </si>
  <si>
    <t>8. Evaluación Externa</t>
  </si>
  <si>
    <t>9. Auditoría Externa</t>
  </si>
  <si>
    <t>A continuación relacionamos los costes de las acciones que facilitan la ejecución y seguimiento de la intervención y por tanto  el cumplimiento de los resultados y la ejecución de las actividades.</t>
  </si>
  <si>
    <t>TOTAL Presupuesto USD</t>
  </si>
  <si>
    <t>COSTE TOTAL USD</t>
  </si>
  <si>
    <t>(*) Véase sección 1.4 de la Guía del solicitante.</t>
  </si>
  <si>
    <t>(**) Véase sección 2.1.3 de la Guía del solicitante.</t>
  </si>
  <si>
    <t>7. Gastos Imprevistos (**)</t>
  </si>
  <si>
    <t>1. Personal  (*) (**)</t>
  </si>
  <si>
    <t>4. Viajes, Dietas y Alojamiento (**)</t>
  </si>
  <si>
    <t>Imprevistos</t>
  </si>
  <si>
    <t>COSTES DIRECTOS</t>
  </si>
  <si>
    <t>APORTACIONES EN EFECTIVO</t>
  </si>
  <si>
    <t>APORTACIONES EN ESPECIE</t>
  </si>
  <si>
    <t>&lt;Nombre/s institución/es&gt;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</si>
</sst>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quot;"/>
  </numFmts>
  <fonts count="28">
    <font>
      <sz val="11"/>
      <color theme="1" tint="0.24994659260841701"/>
      <name val="Cambria"/>
      <family val="2"/>
      <scheme val="major"/>
    </font>
    <font>
      <sz val="11"/>
      <color theme="1"/>
      <name val="Calibri"/>
      <family val="2"/>
      <scheme val="minor"/>
    </font>
    <font>
      <sz val="11"/>
      <color theme="1"/>
      <name val="Calibri"/>
      <family val="2"/>
      <scheme val="minor"/>
    </font>
    <font>
      <sz val="11"/>
      <color theme="1"/>
      <name val="Calibri"/>
      <family val="2"/>
      <scheme val="minor"/>
    </font>
    <font>
      <sz val="11"/>
      <color theme="1" tint="0.24994659260841701"/>
      <name val="Cambria"/>
      <family val="2"/>
      <scheme val="major"/>
    </font>
    <font>
      <b/>
      <sz val="13"/>
      <color theme="1" tint="0.24994659260841701"/>
      <name val="Cambria"/>
      <family val="2"/>
      <scheme val="major"/>
    </font>
    <font>
      <b/>
      <sz val="9.5"/>
      <color theme="1" tint="0.499984740745262"/>
      <name val="Calibri"/>
      <family val="2"/>
      <scheme val="minor"/>
    </font>
    <font>
      <sz val="10"/>
      <name val="Arial"/>
      <family val="2"/>
    </font>
    <font>
      <b/>
      <sz val="11"/>
      <color theme="1" tint="0.24994659260841701"/>
      <name val="Calibri"/>
      <family val="2"/>
      <scheme val="minor"/>
    </font>
    <font>
      <b/>
      <sz val="13"/>
      <color theme="7"/>
      <name val="Cambria"/>
      <family val="2"/>
      <scheme val="major"/>
    </font>
    <font>
      <sz val="14"/>
      <color theme="1" tint="0.24994659260841701"/>
      <name val="Calibri"/>
      <family val="2"/>
      <scheme val="minor"/>
    </font>
    <font>
      <b/>
      <sz val="42"/>
      <color theme="7"/>
      <name val="Cambria"/>
      <family val="2"/>
      <scheme val="major"/>
    </font>
    <font>
      <sz val="10"/>
      <name val="Arial"/>
      <family val="2"/>
    </font>
    <font>
      <sz val="11"/>
      <color theme="1" tint="0.499984740745262"/>
      <name val="Calibri"/>
      <family val="2"/>
      <scheme val="minor"/>
    </font>
    <font>
      <sz val="34"/>
      <color theme="1" tint="0.24994659260841701"/>
      <name val="Cambria"/>
      <family val="2"/>
      <scheme val="major"/>
    </font>
    <font>
      <sz val="16"/>
      <color theme="1" tint="0.499984740745262"/>
      <name val="Calibri"/>
      <family val="2"/>
      <scheme val="minor"/>
    </font>
    <font>
      <sz val="10"/>
      <name val="TradeGothic"/>
      <family val="2"/>
    </font>
    <font>
      <b/>
      <sz val="10"/>
      <name val="Arial"/>
      <family val="2"/>
    </font>
    <font>
      <i/>
      <sz val="10"/>
      <name val="Arial"/>
      <family val="2"/>
    </font>
    <font>
      <sz val="8"/>
      <name val="Arial"/>
      <family val="2"/>
    </font>
    <font>
      <b/>
      <sz val="8"/>
      <name val="Arial"/>
      <family val="2"/>
    </font>
    <font>
      <b/>
      <sz val="10"/>
      <color theme="0"/>
      <name val="Arial"/>
      <family val="2"/>
    </font>
    <font>
      <sz val="9"/>
      <name val="Arial"/>
      <family val="2"/>
    </font>
    <font>
      <b/>
      <sz val="10"/>
      <color rgb="FF002060"/>
      <name val="Arial"/>
      <family val="2"/>
    </font>
    <font>
      <b/>
      <sz val="10"/>
      <color theme="1"/>
      <name val="Arial"/>
      <family val="2"/>
    </font>
    <font>
      <b/>
      <sz val="10"/>
      <color theme="3" tint="-0.499984740745262"/>
      <name val="Arial"/>
      <family val="2"/>
    </font>
    <font>
      <b/>
      <sz val="9"/>
      <name val="Arial"/>
      <family val="2"/>
    </font>
    <font>
      <sz val="9"/>
      <color theme="1"/>
      <name val="Arial"/>
      <family val="2"/>
    </font>
  </fonts>
  <fills count="7">
    <fill>
      <patternFill patternType="none"/>
    </fill>
    <fill>
      <patternFill patternType="gray125"/>
    </fill>
    <fill>
      <patternFill patternType="solid">
        <fgColor theme="9" tint="0.59996337778862885"/>
        <bgColor indexed="64"/>
      </patternFill>
    </fill>
    <fill>
      <patternFill patternType="solid">
        <fgColor theme="0" tint="-4.9989318521683403E-2"/>
        <bgColor indexed="64"/>
      </patternFill>
    </fill>
    <fill>
      <patternFill patternType="solid">
        <fgColor rgb="FFC7D301"/>
        <bgColor indexed="64"/>
      </patternFill>
    </fill>
    <fill>
      <patternFill patternType="solid">
        <fgColor rgb="FF00AEC3"/>
        <bgColor indexed="64"/>
      </patternFill>
    </fill>
    <fill>
      <patternFill patternType="solid">
        <fgColor indexed="22"/>
        <bgColor indexed="64"/>
      </patternFill>
    </fill>
  </fills>
  <borders count="65">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s>
  <cellStyleXfs count="22">
    <xf numFmtId="0" fontId="0" fillId="0" borderId="0" applyNumberFormat="0" applyFill="0" applyBorder="0" applyProtection="0">
      <alignment vertical="center"/>
    </xf>
    <xf numFmtId="0" fontId="5" fillId="0" borderId="0" applyFill="0" applyBorder="0" applyProtection="0">
      <alignment horizontal="left"/>
    </xf>
    <xf numFmtId="0" fontId="6" fillId="0" borderId="0" applyFill="0" applyBorder="0" applyProtection="0">
      <alignment horizontal="center"/>
    </xf>
    <xf numFmtId="0" fontId="8" fillId="2" borderId="1" applyNumberFormat="0" applyProtection="0">
      <alignment horizontal="left" vertical="center"/>
    </xf>
    <xf numFmtId="3" fontId="6" fillId="0" borderId="2" applyFill="0" applyProtection="0">
      <alignment horizontal="center"/>
    </xf>
    <xf numFmtId="9" fontId="9" fillId="0" borderId="0" applyFill="0" applyBorder="0" applyProtection="0">
      <alignment horizontal="center" vertical="center"/>
    </xf>
    <xf numFmtId="0" fontId="10" fillId="0" borderId="0" applyNumberFormat="0" applyFill="0" applyBorder="0" applyProtection="0">
      <alignment horizontal="left" vertical="center"/>
    </xf>
    <xf numFmtId="0" fontId="7" fillId="0" borderId="0"/>
    <xf numFmtId="0" fontId="7" fillId="0" borderId="0"/>
    <xf numFmtId="0" fontId="7" fillId="0" borderId="0"/>
    <xf numFmtId="0" fontId="4" fillId="0" borderId="0" applyNumberFormat="0" applyFill="0" applyBorder="0" applyProtection="0">
      <alignment vertical="center"/>
    </xf>
    <xf numFmtId="9" fontId="7" fillId="0" borderId="0" applyFont="0" applyFill="0" applyBorder="0" applyAlignment="0" applyProtection="0"/>
    <xf numFmtId="0" fontId="11" fillId="0" borderId="0" applyNumberFormat="0" applyFill="0" applyBorder="0" applyAlignment="0" applyProtection="0"/>
    <xf numFmtId="0" fontId="3" fillId="0" borderId="0"/>
    <xf numFmtId="0" fontId="2" fillId="0" borderId="0"/>
    <xf numFmtId="0" fontId="1" fillId="0" borderId="0"/>
    <xf numFmtId="0" fontId="12" fillId="0" borderId="0"/>
    <xf numFmtId="0" fontId="13" fillId="0" borderId="0">
      <alignment vertical="center"/>
    </xf>
    <xf numFmtId="0" fontId="14" fillId="3" borderId="0" applyNumberFormat="0" applyProtection="0">
      <alignment horizontal="center" vertical="center"/>
    </xf>
    <xf numFmtId="0" fontId="15" fillId="0" borderId="0" applyNumberFormat="0" applyFill="0" applyProtection="0">
      <alignment horizontal="center" vertical="center"/>
    </xf>
    <xf numFmtId="43" fontId="4" fillId="0" borderId="0" applyFont="0" applyFill="0" applyBorder="0" applyAlignment="0" applyProtection="0"/>
    <xf numFmtId="9" fontId="4" fillId="0" borderId="0" applyFont="0" applyFill="0" applyBorder="0" applyAlignment="0" applyProtection="0"/>
  </cellStyleXfs>
  <cellXfs count="193">
    <xf numFmtId="0" fontId="0" fillId="0" borderId="0" xfId="0">
      <alignment vertical="center"/>
    </xf>
    <xf numFmtId="0" fontId="16" fillId="0" borderId="0" xfId="16" applyFont="1"/>
    <xf numFmtId="0" fontId="16" fillId="0" borderId="0" xfId="16" applyFont="1" applyAlignment="1">
      <alignment horizontal="center" vertical="center" wrapText="1"/>
    </xf>
    <xf numFmtId="0" fontId="19" fillId="0" borderId="34" xfId="16" applyFont="1" applyBorder="1" applyAlignment="1">
      <alignment vertical="top" wrapText="1"/>
    </xf>
    <xf numFmtId="0" fontId="7" fillId="0" borderId="0" xfId="16" applyFont="1"/>
    <xf numFmtId="0" fontId="7" fillId="0" borderId="0" xfId="16" applyFont="1" applyAlignment="1">
      <alignment horizontal="center" vertical="center" wrapText="1"/>
    </xf>
    <xf numFmtId="0" fontId="17" fillId="0" borderId="34" xfId="16" applyFont="1" applyBorder="1" applyAlignment="1">
      <alignment vertical="top" wrapText="1"/>
    </xf>
    <xf numFmtId="0" fontId="17" fillId="0" borderId="34" xfId="16" applyFont="1" applyBorder="1" applyAlignment="1">
      <alignment wrapText="1"/>
    </xf>
    <xf numFmtId="0" fontId="17" fillId="0" borderId="43" xfId="16" applyFont="1" applyBorder="1" applyAlignment="1">
      <alignment wrapText="1"/>
    </xf>
    <xf numFmtId="0" fontId="21" fillId="5" borderId="28" xfId="16" applyFont="1" applyFill="1" applyBorder="1" applyAlignment="1">
      <alignment horizontal="left" wrapText="1"/>
    </xf>
    <xf numFmtId="0" fontId="21" fillId="5" borderId="23" xfId="16" applyFont="1" applyFill="1" applyBorder="1" applyAlignment="1">
      <alignment horizontal="center" vertical="center" wrapText="1"/>
    </xf>
    <xf numFmtId="9" fontId="7" fillId="0" borderId="0" xfId="21" applyFont="1" applyAlignment="1">
      <alignment horizontal="center" vertical="center" wrapText="1"/>
    </xf>
    <xf numFmtId="43" fontId="7" fillId="0" borderId="0" xfId="20" applyFont="1"/>
    <xf numFmtId="0" fontId="21" fillId="5" borderId="18" xfId="16" applyFont="1" applyFill="1" applyBorder="1" applyAlignment="1">
      <alignment horizontal="center" vertical="center" wrapText="1"/>
    </xf>
    <xf numFmtId="0" fontId="21" fillId="5" borderId="48" xfId="16" applyFont="1" applyFill="1" applyBorder="1" applyAlignment="1">
      <alignment horizontal="center" vertical="center" wrapText="1"/>
    </xf>
    <xf numFmtId="0" fontId="21" fillId="5" borderId="22" xfId="16" applyFont="1" applyFill="1" applyBorder="1" applyAlignment="1">
      <alignment horizontal="center" vertical="center" wrapText="1"/>
    </xf>
    <xf numFmtId="0" fontId="17" fillId="0" borderId="31" xfId="16" applyFont="1" applyBorder="1" applyAlignment="1">
      <alignment vertical="top" wrapText="1"/>
    </xf>
    <xf numFmtId="0" fontId="17" fillId="0" borderId="19" xfId="16" applyFont="1" applyBorder="1" applyAlignment="1">
      <alignment wrapText="1"/>
    </xf>
    <xf numFmtId="43" fontId="17" fillId="0" borderId="18" xfId="20" applyFont="1" applyBorder="1" applyAlignment="1">
      <alignment vertical="center"/>
    </xf>
    <xf numFmtId="43" fontId="17" fillId="0" borderId="9" xfId="20" applyFont="1" applyBorder="1" applyAlignment="1">
      <alignment vertical="center"/>
    </xf>
    <xf numFmtId="43" fontId="17" fillId="0" borderId="9" xfId="20" applyFont="1" applyBorder="1" applyAlignment="1">
      <alignment horizontal="center" vertical="center" wrapText="1"/>
    </xf>
    <xf numFmtId="43" fontId="21" fillId="5" borderId="29" xfId="20" applyFont="1" applyFill="1" applyBorder="1" applyAlignment="1">
      <alignment vertical="center" wrapText="1"/>
    </xf>
    <xf numFmtId="9" fontId="7" fillId="0" borderId="29" xfId="21" applyFont="1" applyBorder="1" applyAlignment="1">
      <alignment horizontal="right" vertical="center"/>
    </xf>
    <xf numFmtId="43" fontId="19" fillId="0" borderId="9" xfId="20" applyFont="1" applyFill="1" applyBorder="1" applyAlignment="1" applyProtection="1">
      <alignment vertical="center"/>
      <protection locked="0"/>
    </xf>
    <xf numFmtId="43" fontId="17" fillId="0" borderId="9" xfId="20" applyFont="1" applyFill="1" applyBorder="1" applyAlignment="1" applyProtection="1">
      <alignment vertical="center"/>
      <protection locked="0"/>
    </xf>
    <xf numFmtId="43" fontId="19" fillId="0" borderId="9" xfId="20" applyFont="1" applyBorder="1" applyAlignment="1" applyProtection="1">
      <alignment horizontal="center" vertical="center" wrapText="1"/>
      <protection locked="0"/>
    </xf>
    <xf numFmtId="43" fontId="19" fillId="0" borderId="9" xfId="20" applyFont="1" applyBorder="1" applyAlignment="1" applyProtection="1">
      <alignment vertical="center"/>
      <protection locked="0"/>
    </xf>
    <xf numFmtId="43" fontId="17" fillId="0" borderId="9" xfId="20" applyFont="1" applyBorder="1" applyAlignment="1" applyProtection="1">
      <alignment vertical="center"/>
      <protection locked="0"/>
    </xf>
    <xf numFmtId="43" fontId="17" fillId="0" borderId="10" xfId="20" applyFont="1" applyBorder="1" applyAlignment="1" applyProtection="1">
      <alignment vertical="center"/>
      <protection locked="0"/>
    </xf>
    <xf numFmtId="9" fontId="19" fillId="0" borderId="30" xfId="21" applyFont="1" applyBorder="1" applyAlignment="1">
      <alignment horizontal="right"/>
    </xf>
    <xf numFmtId="3" fontId="21" fillId="5" borderId="29" xfId="16" applyNumberFormat="1" applyFont="1" applyFill="1" applyBorder="1" applyAlignment="1">
      <alignment wrapText="1"/>
    </xf>
    <xf numFmtId="3" fontId="21" fillId="5" borderId="30" xfId="16" applyNumberFormat="1" applyFont="1" applyFill="1" applyBorder="1" applyAlignment="1">
      <alignment wrapText="1"/>
    </xf>
    <xf numFmtId="0" fontId="17" fillId="6" borderId="17" xfId="0" applyFont="1" applyFill="1" applyBorder="1" applyAlignment="1">
      <alignment horizontal="center"/>
    </xf>
    <xf numFmtId="0" fontId="17" fillId="6" borderId="48" xfId="0" applyFont="1" applyFill="1" applyBorder="1" applyAlignment="1">
      <alignment horizontal="center"/>
    </xf>
    <xf numFmtId="0" fontId="17" fillId="0" borderId="17" xfId="16" applyFont="1" applyBorder="1" applyAlignment="1">
      <alignment vertical="top" wrapText="1"/>
    </xf>
    <xf numFmtId="43" fontId="17" fillId="0" borderId="48" xfId="20" applyFont="1" applyBorder="1" applyAlignment="1">
      <alignment vertical="center"/>
    </xf>
    <xf numFmtId="0" fontId="19" fillId="0" borderId="19" xfId="16" applyFont="1" applyBorder="1" applyAlignment="1">
      <alignment vertical="top" wrapText="1"/>
    </xf>
    <xf numFmtId="43" fontId="19" fillId="0" borderId="20" xfId="20" applyFont="1" applyFill="1" applyBorder="1" applyAlignment="1" applyProtection="1">
      <alignment vertical="center"/>
      <protection locked="0"/>
    </xf>
    <xf numFmtId="0" fontId="17" fillId="0" borderId="19" xfId="16" applyFont="1" applyBorder="1" applyAlignment="1">
      <alignment vertical="top" wrapText="1"/>
    </xf>
    <xf numFmtId="43" fontId="17" fillId="0" borderId="20" xfId="20" applyFont="1" applyFill="1" applyBorder="1" applyAlignment="1" applyProtection="1">
      <alignment vertical="center"/>
      <protection locked="0"/>
    </xf>
    <xf numFmtId="43" fontId="17" fillId="0" borderId="20" xfId="20" applyFont="1" applyBorder="1" applyAlignment="1">
      <alignment horizontal="center" vertical="center" wrapText="1"/>
    </xf>
    <xf numFmtId="43" fontId="19" fillId="0" borderId="20" xfId="20" applyFont="1" applyBorder="1" applyAlignment="1" applyProtection="1">
      <alignment horizontal="center" vertical="center" wrapText="1"/>
      <protection locked="0"/>
    </xf>
    <xf numFmtId="43" fontId="17" fillId="0" borderId="20" xfId="20" applyFont="1" applyBorder="1" applyAlignment="1">
      <alignment vertical="center"/>
    </xf>
    <xf numFmtId="43" fontId="19" fillId="0" borderId="20" xfId="20" applyFont="1" applyBorder="1" applyAlignment="1" applyProtection="1">
      <alignment vertical="center"/>
      <protection locked="0"/>
    </xf>
    <xf numFmtId="43" fontId="17" fillId="0" borderId="20" xfId="20" applyFont="1" applyBorder="1" applyAlignment="1" applyProtection="1">
      <alignment vertical="center"/>
      <protection locked="0"/>
    </xf>
    <xf numFmtId="0" fontId="17" fillId="0" borderId="21" xfId="16" applyFont="1" applyBorder="1" applyAlignment="1">
      <alignment wrapText="1"/>
    </xf>
    <xf numFmtId="43" fontId="17" fillId="0" borderId="22" xfId="20" applyFont="1" applyBorder="1" applyAlignment="1" applyProtection="1">
      <alignment vertical="center"/>
      <protection locked="0"/>
    </xf>
    <xf numFmtId="43" fontId="17" fillId="0" borderId="23" xfId="20" applyFont="1" applyBorder="1" applyAlignment="1" applyProtection="1">
      <alignment vertical="center"/>
      <protection locked="0"/>
    </xf>
    <xf numFmtId="0" fontId="18" fillId="6" borderId="21" xfId="0" applyFont="1" applyFill="1" applyBorder="1" applyAlignment="1">
      <alignment horizontal="center" vertical="center" wrapText="1"/>
    </xf>
    <xf numFmtId="0" fontId="18" fillId="6" borderId="23" xfId="0" applyFont="1" applyFill="1" applyBorder="1" applyAlignment="1">
      <alignment horizontal="center" vertical="center" wrapText="1"/>
    </xf>
    <xf numFmtId="0" fontId="19" fillId="0" borderId="6" xfId="16" applyFont="1" applyBorder="1"/>
    <xf numFmtId="9" fontId="19" fillId="0" borderId="28" xfId="21" applyFont="1" applyBorder="1" applyAlignment="1">
      <alignment horizontal="right"/>
    </xf>
    <xf numFmtId="0" fontId="7" fillId="0" borderId="3" xfId="16" applyFont="1" applyBorder="1"/>
    <xf numFmtId="0" fontId="7" fillId="0" borderId="3" xfId="16" applyFont="1" applyBorder="1" applyAlignment="1">
      <alignment horizontal="right" vertical="center"/>
    </xf>
    <xf numFmtId="0" fontId="7" fillId="0" borderId="3" xfId="16" applyFont="1" applyBorder="1" applyAlignment="1">
      <alignment vertical="center"/>
    </xf>
    <xf numFmtId="9" fontId="7" fillId="0" borderId="28" xfId="21" applyFont="1" applyBorder="1" applyAlignment="1">
      <alignment horizontal="right" vertical="center"/>
    </xf>
    <xf numFmtId="9" fontId="7" fillId="0" borderId="30" xfId="21" applyFont="1" applyBorder="1" applyAlignment="1">
      <alignment horizontal="right" vertical="center"/>
    </xf>
    <xf numFmtId="0" fontId="21" fillId="5" borderId="41" xfId="16" applyFont="1" applyFill="1" applyBorder="1" applyAlignment="1">
      <alignment horizontal="left" wrapText="1"/>
    </xf>
    <xf numFmtId="9" fontId="17" fillId="0" borderId="33" xfId="11" applyFont="1" applyBorder="1" applyAlignment="1">
      <alignment vertical="center"/>
    </xf>
    <xf numFmtId="9" fontId="7" fillId="0" borderId="37" xfId="11" applyFont="1" applyBorder="1" applyAlignment="1">
      <alignment vertical="center"/>
    </xf>
    <xf numFmtId="9" fontId="17" fillId="0" borderId="37" xfId="11" applyFont="1" applyBorder="1" applyAlignment="1">
      <alignment vertical="center"/>
    </xf>
    <xf numFmtId="9" fontId="21" fillId="5" borderId="44" xfId="16" applyNumberFormat="1" applyFont="1" applyFill="1" applyBorder="1" applyAlignment="1">
      <alignment vertical="center"/>
    </xf>
    <xf numFmtId="43" fontId="17" fillId="0" borderId="17" xfId="20" applyFont="1" applyBorder="1" applyAlignment="1">
      <alignment vertical="center"/>
    </xf>
    <xf numFmtId="43" fontId="19" fillId="0" borderId="19" xfId="20" applyFont="1" applyFill="1" applyBorder="1" applyAlignment="1" applyProtection="1">
      <alignment vertical="center"/>
      <protection locked="0"/>
    </xf>
    <xf numFmtId="43" fontId="17" fillId="0" borderId="19" xfId="20" applyFont="1" applyFill="1" applyBorder="1" applyAlignment="1" applyProtection="1">
      <alignment vertical="center"/>
      <protection locked="0"/>
    </xf>
    <xf numFmtId="43" fontId="17" fillId="0" borderId="19" xfId="20" applyFont="1" applyBorder="1" applyAlignment="1">
      <alignment horizontal="center" vertical="center" wrapText="1"/>
    </xf>
    <xf numFmtId="43" fontId="19" fillId="0" borderId="19" xfId="20" applyFont="1" applyBorder="1" applyAlignment="1" applyProtection="1">
      <alignment horizontal="center" vertical="center" wrapText="1"/>
      <protection locked="0"/>
    </xf>
    <xf numFmtId="43" fontId="17" fillId="0" borderId="19" xfId="20" applyFont="1" applyBorder="1" applyAlignment="1">
      <alignment vertical="center"/>
    </xf>
    <xf numFmtId="43" fontId="19" fillId="0" borderId="19" xfId="20" applyFont="1" applyBorder="1" applyAlignment="1" applyProtection="1">
      <alignment vertical="center"/>
      <protection locked="0"/>
    </xf>
    <xf numFmtId="43" fontId="17" fillId="0" borderId="19" xfId="20" applyFont="1" applyBorder="1" applyAlignment="1" applyProtection="1">
      <alignment vertical="center"/>
      <protection locked="0"/>
    </xf>
    <xf numFmtId="43" fontId="17" fillId="0" borderId="26" xfId="20" applyFont="1" applyBorder="1" applyAlignment="1" applyProtection="1">
      <alignment vertical="center"/>
      <protection locked="0"/>
    </xf>
    <xf numFmtId="43" fontId="17" fillId="0" borderId="27" xfId="20" applyFont="1" applyBorder="1" applyAlignment="1" applyProtection="1">
      <alignment vertical="center"/>
      <protection locked="0"/>
    </xf>
    <xf numFmtId="43" fontId="21" fillId="5" borderId="28" xfId="20" applyFont="1" applyFill="1" applyBorder="1" applyAlignment="1">
      <alignment vertical="center" wrapText="1"/>
    </xf>
    <xf numFmtId="43" fontId="21" fillId="5" borderId="30" xfId="20" applyFont="1" applyFill="1" applyBorder="1" applyAlignment="1">
      <alignment vertical="center" wrapText="1"/>
    </xf>
    <xf numFmtId="43" fontId="17" fillId="0" borderId="55" xfId="20" applyFont="1" applyBorder="1" applyAlignment="1">
      <alignment vertical="center"/>
    </xf>
    <xf numFmtId="43" fontId="7" fillId="0" borderId="60" xfId="20" applyFont="1" applyBorder="1" applyAlignment="1">
      <alignment vertical="center"/>
    </xf>
    <xf numFmtId="43" fontId="17" fillId="0" borderId="60" xfId="20" applyFont="1" applyBorder="1" applyAlignment="1">
      <alignment vertical="center"/>
    </xf>
    <xf numFmtId="43" fontId="17" fillId="0" borderId="60" xfId="20" applyFont="1" applyBorder="1" applyAlignment="1">
      <alignment horizontal="right" vertical="center" wrapText="1"/>
    </xf>
    <xf numFmtId="43" fontId="7" fillId="0" borderId="60" xfId="20" applyFont="1" applyBorder="1" applyAlignment="1">
      <alignment horizontal="right" vertical="center" wrapText="1"/>
    </xf>
    <xf numFmtId="43" fontId="17" fillId="0" borderId="61" xfId="20" applyFont="1" applyBorder="1" applyAlignment="1">
      <alignment vertical="center"/>
    </xf>
    <xf numFmtId="43" fontId="21" fillId="5" borderId="47" xfId="20" applyFont="1" applyFill="1" applyBorder="1" applyAlignment="1">
      <alignment vertical="center" wrapText="1"/>
    </xf>
    <xf numFmtId="0" fontId="24" fillId="4" borderId="18" xfId="16" applyFont="1" applyFill="1" applyBorder="1" applyAlignment="1">
      <alignment horizontal="center" vertical="center" wrapText="1"/>
    </xf>
    <xf numFmtId="0" fontId="24" fillId="4" borderId="48" xfId="16" applyFont="1" applyFill="1" applyBorder="1" applyAlignment="1">
      <alignment horizontal="center" vertical="center" wrapText="1"/>
    </xf>
    <xf numFmtId="0" fontId="24" fillId="4" borderId="22" xfId="16" applyFont="1" applyFill="1" applyBorder="1" applyAlignment="1">
      <alignment horizontal="center" vertical="center" wrapText="1"/>
    </xf>
    <xf numFmtId="0" fontId="24" fillId="4" borderId="23" xfId="16" applyFont="1" applyFill="1" applyBorder="1" applyAlignment="1">
      <alignment horizontal="center" vertical="center" wrapText="1"/>
    </xf>
    <xf numFmtId="0" fontId="22" fillId="0" borderId="0" xfId="16" applyFont="1"/>
    <xf numFmtId="0" fontId="26" fillId="0" borderId="32" xfId="16" applyFont="1" applyBorder="1" applyAlignment="1">
      <alignment vertical="center" wrapText="1"/>
    </xf>
    <xf numFmtId="0" fontId="22" fillId="0" borderId="33" xfId="16" applyFont="1" applyBorder="1" applyAlignment="1">
      <alignment vertical="center"/>
    </xf>
    <xf numFmtId="0" fontId="22" fillId="0" borderId="24" xfId="16" applyFont="1" applyBorder="1" applyAlignment="1">
      <alignment vertical="center"/>
    </xf>
    <xf numFmtId="0" fontId="22" fillId="0" borderId="13" xfId="16" applyFont="1" applyBorder="1" applyAlignment="1" applyProtection="1">
      <alignment vertical="center"/>
      <protection locked="0"/>
    </xf>
    <xf numFmtId="0" fontId="22" fillId="0" borderId="25" xfId="16" applyFont="1" applyBorder="1" applyAlignment="1">
      <alignment vertical="center"/>
    </xf>
    <xf numFmtId="0" fontId="22" fillId="0" borderId="54" xfId="16" applyFont="1" applyBorder="1" applyAlignment="1" applyProtection="1">
      <alignment vertical="center"/>
      <protection locked="0"/>
    </xf>
    <xf numFmtId="0" fontId="22" fillId="0" borderId="14" xfId="16" applyFont="1" applyBorder="1" applyAlignment="1" applyProtection="1">
      <alignment vertical="center"/>
      <protection locked="0"/>
    </xf>
    <xf numFmtId="0" fontId="22" fillId="0" borderId="25" xfId="16" applyFont="1" applyBorder="1" applyAlignment="1" applyProtection="1">
      <alignment vertical="center"/>
      <protection locked="0"/>
    </xf>
    <xf numFmtId="0" fontId="22" fillId="0" borderId="19" xfId="16" applyFont="1" applyBorder="1" applyAlignment="1">
      <alignment vertical="center"/>
    </xf>
    <xf numFmtId="0" fontId="22" fillId="0" borderId="9" xfId="16" applyFont="1" applyBorder="1" applyAlignment="1" applyProtection="1">
      <alignment vertical="center"/>
      <protection locked="0"/>
    </xf>
    <xf numFmtId="0" fontId="22" fillId="0" borderId="20" xfId="16" applyFont="1" applyBorder="1" applyAlignment="1">
      <alignment vertical="center"/>
    </xf>
    <xf numFmtId="0" fontId="22" fillId="0" borderId="52" xfId="16" applyFont="1" applyBorder="1" applyAlignment="1" applyProtection="1">
      <alignment vertical="center"/>
      <protection locked="0"/>
    </xf>
    <xf numFmtId="0" fontId="22" fillId="0" borderId="11" xfId="16" applyFont="1" applyBorder="1" applyAlignment="1" applyProtection="1">
      <alignment vertical="center"/>
      <protection locked="0"/>
    </xf>
    <xf numFmtId="0" fontId="22" fillId="0" borderId="20" xfId="16" applyFont="1" applyBorder="1" applyAlignment="1" applyProtection="1">
      <alignment vertical="center"/>
      <protection locked="0"/>
    </xf>
    <xf numFmtId="0" fontId="22" fillId="0" borderId="26" xfId="16" applyFont="1" applyBorder="1" applyAlignment="1">
      <alignment vertical="center"/>
    </xf>
    <xf numFmtId="0" fontId="22" fillId="0" borderId="10" xfId="16" applyFont="1" applyBorder="1" applyAlignment="1" applyProtection="1">
      <alignment vertical="center"/>
      <protection locked="0"/>
    </xf>
    <xf numFmtId="0" fontId="22" fillId="0" borderId="27" xfId="16" applyFont="1" applyBorder="1" applyAlignment="1">
      <alignment vertical="center"/>
    </xf>
    <xf numFmtId="0" fontId="22" fillId="0" borderId="59" xfId="16" applyFont="1" applyBorder="1" applyAlignment="1" applyProtection="1">
      <alignment vertical="center"/>
      <protection locked="0"/>
    </xf>
    <xf numFmtId="0" fontId="22" fillId="0" borderId="15" xfId="16" applyFont="1" applyBorder="1" applyAlignment="1" applyProtection="1">
      <alignment vertical="center"/>
      <protection locked="0"/>
    </xf>
    <xf numFmtId="0" fontId="22" fillId="0" borderId="27" xfId="16" applyFont="1" applyBorder="1" applyAlignment="1" applyProtection="1">
      <alignment vertical="center"/>
      <protection locked="0"/>
    </xf>
    <xf numFmtId="0" fontId="27" fillId="0" borderId="0" xfId="16" applyFont="1"/>
    <xf numFmtId="0" fontId="26" fillId="0" borderId="28" xfId="16" applyFont="1" applyBorder="1" applyAlignment="1">
      <alignment vertical="center"/>
    </xf>
    <xf numFmtId="0" fontId="22" fillId="0" borderId="29" xfId="16" applyFont="1" applyBorder="1" applyAlignment="1">
      <alignment vertical="center"/>
    </xf>
    <xf numFmtId="4" fontId="22" fillId="0" borderId="30" xfId="16" applyNumberFormat="1" applyFont="1" applyBorder="1" applyAlignment="1">
      <alignment vertical="center"/>
    </xf>
    <xf numFmtId="4" fontId="22" fillId="0" borderId="57" xfId="16" applyNumberFormat="1" applyFont="1" applyBorder="1" applyAlignment="1">
      <alignment vertical="center"/>
    </xf>
    <xf numFmtId="4" fontId="22" fillId="0" borderId="29" xfId="16" applyNumberFormat="1" applyFont="1" applyBorder="1" applyAlignment="1">
      <alignment vertical="center"/>
    </xf>
    <xf numFmtId="0" fontId="26" fillId="0" borderId="12" xfId="16" applyFont="1" applyBorder="1" applyAlignment="1">
      <alignment vertical="center" wrapText="1"/>
    </xf>
    <xf numFmtId="0" fontId="22" fillId="0" borderId="35" xfId="16" applyFont="1" applyBorder="1" applyAlignment="1">
      <alignment vertical="center"/>
    </xf>
    <xf numFmtId="0" fontId="26" fillId="0" borderId="8" xfId="16" applyFont="1" applyBorder="1" applyAlignment="1">
      <alignment vertical="center" wrapText="1"/>
    </xf>
    <xf numFmtId="0" fontId="22" fillId="0" borderId="37" xfId="16" applyFont="1" applyBorder="1" applyAlignment="1">
      <alignment vertical="center"/>
    </xf>
    <xf numFmtId="0" fontId="26" fillId="0" borderId="38" xfId="16" applyFont="1" applyBorder="1" applyAlignment="1">
      <alignment vertical="center"/>
    </xf>
    <xf numFmtId="0" fontId="22" fillId="0" borderId="39" xfId="16" applyFont="1" applyBorder="1" applyAlignment="1">
      <alignment vertical="center"/>
    </xf>
    <xf numFmtId="4" fontId="22" fillId="0" borderId="40" xfId="16" applyNumberFormat="1" applyFont="1" applyBorder="1" applyAlignment="1">
      <alignment vertical="center"/>
    </xf>
    <xf numFmtId="4" fontId="22" fillId="0" borderId="53" xfId="16" applyNumberFormat="1" applyFont="1" applyBorder="1" applyAlignment="1">
      <alignment vertical="center"/>
    </xf>
    <xf numFmtId="4" fontId="22" fillId="0" borderId="39" xfId="16" applyNumberFormat="1" applyFont="1" applyBorder="1" applyAlignment="1">
      <alignment vertical="center"/>
    </xf>
    <xf numFmtId="0" fontId="26" fillId="0" borderId="41" xfId="16" applyFont="1" applyBorder="1" applyAlignment="1">
      <alignment vertical="center"/>
    </xf>
    <xf numFmtId="0" fontId="26" fillId="0" borderId="42" xfId="16" applyFont="1" applyBorder="1" applyAlignment="1">
      <alignment vertical="center"/>
    </xf>
    <xf numFmtId="164" fontId="26" fillId="0" borderId="44" xfId="16" applyNumberFormat="1" applyFont="1" applyBorder="1" applyAlignment="1">
      <alignment vertical="center"/>
    </xf>
    <xf numFmtId="4" fontId="26" fillId="0" borderId="57" xfId="16" applyNumberFormat="1" applyFont="1" applyBorder="1" applyAlignment="1">
      <alignment vertical="center"/>
    </xf>
    <xf numFmtId="4" fontId="26" fillId="0" borderId="29" xfId="16" applyNumberFormat="1" applyFont="1" applyBorder="1" applyAlignment="1">
      <alignment vertical="center"/>
    </xf>
    <xf numFmtId="4" fontId="26" fillId="0" borderId="30" xfId="16" applyNumberFormat="1" applyFont="1" applyBorder="1" applyAlignment="1">
      <alignment vertical="center"/>
    </xf>
    <xf numFmtId="0" fontId="26" fillId="0" borderId="0" xfId="16" applyFont="1"/>
    <xf numFmtId="0" fontId="22" fillId="0" borderId="0" xfId="16" applyFont="1" applyAlignment="1">
      <alignment horizontal="center" vertical="center" wrapText="1"/>
    </xf>
    <xf numFmtId="0" fontId="20" fillId="0" borderId="13" xfId="16" applyFont="1" applyBorder="1" applyAlignment="1" applyProtection="1">
      <alignment vertical="center" wrapText="1"/>
      <protection locked="0"/>
    </xf>
    <xf numFmtId="0" fontId="20" fillId="0" borderId="22" xfId="16" applyFont="1" applyBorder="1" applyAlignment="1" applyProtection="1">
      <alignment vertical="center" wrapText="1"/>
      <protection locked="0"/>
    </xf>
    <xf numFmtId="0" fontId="22" fillId="0" borderId="62" xfId="16" applyFont="1" applyBorder="1" applyAlignment="1">
      <alignment vertical="center"/>
    </xf>
    <xf numFmtId="4" fontId="26" fillId="0" borderId="47" xfId="16" applyNumberFormat="1" applyFont="1" applyBorder="1" applyAlignment="1">
      <alignment vertical="center" wrapText="1"/>
    </xf>
    <xf numFmtId="4" fontId="26" fillId="0" borderId="57" xfId="16" applyNumberFormat="1" applyFont="1" applyBorder="1" applyAlignment="1">
      <alignment horizontal="right" vertical="center"/>
    </xf>
    <xf numFmtId="4" fontId="26" fillId="0" borderId="29" xfId="16" applyNumberFormat="1" applyFont="1" applyBorder="1" applyAlignment="1">
      <alignment horizontal="right" vertical="center"/>
    </xf>
    <xf numFmtId="4" fontId="26" fillId="0" borderId="30" xfId="16" applyNumberFormat="1" applyFont="1" applyBorder="1" applyAlignment="1">
      <alignment horizontal="right" vertical="center"/>
    </xf>
    <xf numFmtId="0" fontId="26" fillId="0" borderId="0" xfId="16" applyFont="1" applyAlignment="1">
      <alignment horizontal="right"/>
    </xf>
    <xf numFmtId="0" fontId="22" fillId="0" borderId="3" xfId="16" applyFont="1" applyBorder="1"/>
    <xf numFmtId="9" fontId="26" fillId="0" borderId="28" xfId="21" applyFont="1" applyBorder="1" applyAlignment="1">
      <alignment horizontal="right" vertical="center"/>
    </xf>
    <xf numFmtId="9" fontId="26" fillId="0" borderId="29" xfId="21" applyFont="1" applyBorder="1" applyAlignment="1">
      <alignment horizontal="right" vertical="center"/>
    </xf>
    <xf numFmtId="9" fontId="26" fillId="0" borderId="30" xfId="21" applyFont="1" applyBorder="1" applyAlignment="1">
      <alignment horizontal="right" vertical="center"/>
    </xf>
    <xf numFmtId="0" fontId="25" fillId="4" borderId="26" xfId="16" applyFont="1" applyFill="1" applyBorder="1" applyAlignment="1">
      <alignment horizontal="center" vertical="center" wrapText="1"/>
    </xf>
    <xf numFmtId="0" fontId="25" fillId="4" borderId="64" xfId="16" applyFont="1" applyFill="1" applyBorder="1" applyAlignment="1">
      <alignment horizontal="center" vertical="center" wrapText="1"/>
    </xf>
    <xf numFmtId="0" fontId="25" fillId="4" borderId="17" xfId="16" applyFont="1" applyFill="1" applyBorder="1" applyAlignment="1">
      <alignment horizontal="center" vertical="center" wrapText="1"/>
    </xf>
    <xf numFmtId="0" fontId="25" fillId="4" borderId="18" xfId="16" applyFont="1" applyFill="1" applyBorder="1" applyAlignment="1">
      <alignment horizontal="center" vertical="center" wrapText="1"/>
    </xf>
    <xf numFmtId="0" fontId="25" fillId="4" borderId="48" xfId="16" applyFont="1" applyFill="1" applyBorder="1" applyAlignment="1">
      <alignment horizontal="center" vertical="center" wrapText="1"/>
    </xf>
    <xf numFmtId="0" fontId="26" fillId="0" borderId="31" xfId="16" applyFont="1" applyBorder="1" applyAlignment="1">
      <alignment horizontal="left" vertical="center" wrapText="1"/>
    </xf>
    <xf numFmtId="0" fontId="26" fillId="0" borderId="32" xfId="16" applyFont="1" applyBorder="1" applyAlignment="1">
      <alignment horizontal="left" vertical="center" wrapText="1"/>
    </xf>
    <xf numFmtId="0" fontId="26" fillId="0" borderId="33" xfId="16" applyFont="1" applyBorder="1" applyAlignment="1">
      <alignment horizontal="left" vertical="center" wrapText="1"/>
    </xf>
    <xf numFmtId="0" fontId="26" fillId="0" borderId="34" xfId="16" applyFont="1" applyBorder="1" applyAlignment="1">
      <alignment horizontal="left" vertical="center" wrapText="1"/>
    </xf>
    <xf numFmtId="0" fontId="26" fillId="0" borderId="12" xfId="16" applyFont="1" applyBorder="1" applyAlignment="1">
      <alignment horizontal="left" vertical="center" wrapText="1"/>
    </xf>
    <xf numFmtId="0" fontId="26" fillId="0" borderId="35" xfId="16" applyFont="1" applyBorder="1" applyAlignment="1">
      <alignment horizontal="left" vertical="center" wrapText="1"/>
    </xf>
    <xf numFmtId="0" fontId="26" fillId="0" borderId="36" xfId="16" applyFont="1" applyBorder="1" applyAlignment="1">
      <alignment horizontal="left" vertical="center" wrapText="1"/>
    </xf>
    <xf numFmtId="0" fontId="26" fillId="0" borderId="8" xfId="16" applyFont="1" applyBorder="1" applyAlignment="1">
      <alignment horizontal="left" vertical="center" wrapText="1"/>
    </xf>
    <xf numFmtId="0" fontId="26" fillId="0" borderId="37" xfId="16" applyFont="1" applyBorder="1" applyAlignment="1">
      <alignment horizontal="left" vertical="center" wrapText="1"/>
    </xf>
    <xf numFmtId="0" fontId="22" fillId="4" borderId="41" xfId="16" applyFont="1" applyFill="1" applyBorder="1" applyAlignment="1">
      <alignment horizontal="left" vertical="center" wrapText="1"/>
    </xf>
    <xf numFmtId="0" fontId="22" fillId="4" borderId="42" xfId="16" applyFont="1" applyFill="1" applyBorder="1" applyAlignment="1">
      <alignment horizontal="left" vertical="center" wrapText="1"/>
    </xf>
    <xf numFmtId="0" fontId="22" fillId="4" borderId="44" xfId="16" applyFont="1" applyFill="1" applyBorder="1" applyAlignment="1">
      <alignment horizontal="left" vertical="center" wrapText="1"/>
    </xf>
    <xf numFmtId="0" fontId="25" fillId="4" borderId="32" xfId="16" applyFont="1" applyFill="1" applyBorder="1" applyAlignment="1">
      <alignment horizontal="center" vertical="center" wrapText="1"/>
    </xf>
    <xf numFmtId="0" fontId="25" fillId="4" borderId="33" xfId="16" applyFont="1" applyFill="1" applyBorder="1" applyAlignment="1">
      <alignment horizontal="center" vertical="center" wrapText="1"/>
    </xf>
    <xf numFmtId="0" fontId="22" fillId="0" borderId="49" xfId="16" applyFont="1" applyBorder="1" applyAlignment="1">
      <alignment horizontal="left" vertical="center"/>
    </xf>
    <xf numFmtId="0" fontId="22" fillId="0" borderId="50" xfId="16" applyFont="1" applyBorder="1" applyAlignment="1">
      <alignment horizontal="left" vertical="center"/>
    </xf>
    <xf numFmtId="0" fontId="22" fillId="0" borderId="51" xfId="16" applyFont="1" applyBorder="1" applyAlignment="1">
      <alignment horizontal="left" vertical="center"/>
    </xf>
    <xf numFmtId="0" fontId="22" fillId="0" borderId="36" xfId="16" applyFont="1" applyBorder="1" applyAlignment="1">
      <alignment horizontal="left" vertical="center"/>
    </xf>
    <xf numFmtId="0" fontId="22" fillId="0" borderId="8" xfId="16" applyFont="1" applyBorder="1" applyAlignment="1">
      <alignment horizontal="left" vertical="center"/>
    </xf>
    <xf numFmtId="0" fontId="22" fillId="0" borderId="54" xfId="16" applyFont="1" applyBorder="1" applyAlignment="1">
      <alignment horizontal="left" vertical="center"/>
    </xf>
    <xf numFmtId="0" fontId="26" fillId="0" borderId="41" xfId="16" applyFont="1" applyBorder="1" applyAlignment="1">
      <alignment horizontal="left" vertical="center" wrapText="1"/>
    </xf>
    <xf numFmtId="0" fontId="26" fillId="0" borderId="42" xfId="16" applyFont="1" applyBorder="1" applyAlignment="1">
      <alignment horizontal="left" vertical="center" wrapText="1"/>
    </xf>
    <xf numFmtId="0" fontId="24" fillId="4" borderId="17" xfId="16" applyFont="1" applyFill="1" applyBorder="1" applyAlignment="1">
      <alignment horizontal="center" vertical="center" wrapText="1"/>
    </xf>
    <xf numFmtId="0" fontId="24" fillId="4" borderId="21" xfId="16" applyFont="1" applyFill="1" applyBorder="1" applyAlignment="1">
      <alignment horizontal="center" vertical="center" wrapText="1"/>
    </xf>
    <xf numFmtId="0" fontId="25" fillId="4" borderId="27" xfId="16" applyFont="1" applyFill="1" applyBorder="1" applyAlignment="1">
      <alignment horizontal="center" vertical="center" wrapText="1"/>
    </xf>
    <xf numFmtId="0" fontId="25" fillId="4" borderId="58" xfId="16" applyFont="1" applyFill="1" applyBorder="1" applyAlignment="1">
      <alignment horizontal="center" vertical="center" wrapText="1"/>
    </xf>
    <xf numFmtId="0" fontId="25" fillId="4" borderId="10" xfId="16" applyFont="1" applyFill="1" applyBorder="1" applyAlignment="1">
      <alignment horizontal="center" vertical="center" wrapText="1"/>
    </xf>
    <xf numFmtId="0" fontId="25" fillId="4" borderId="63" xfId="16" applyFont="1" applyFill="1" applyBorder="1" applyAlignment="1">
      <alignment horizontal="center" vertical="center" wrapText="1"/>
    </xf>
    <xf numFmtId="0" fontId="23" fillId="0" borderId="41" xfId="16" applyFont="1" applyBorder="1" applyAlignment="1">
      <alignment horizontal="left"/>
    </xf>
    <xf numFmtId="0" fontId="23" fillId="0" borderId="42" xfId="16" applyFont="1" applyBorder="1" applyAlignment="1">
      <alignment horizontal="left"/>
    </xf>
    <xf numFmtId="0" fontId="23" fillId="0" borderId="44" xfId="16" applyFont="1" applyBorder="1" applyAlignment="1">
      <alignment horizontal="left"/>
    </xf>
    <xf numFmtId="0" fontId="21" fillId="5" borderId="16" xfId="16" applyFont="1" applyFill="1" applyBorder="1" applyAlignment="1">
      <alignment horizontal="center" vertical="center" wrapText="1"/>
    </xf>
    <xf numFmtId="0" fontId="21" fillId="5" borderId="46" xfId="16" applyFont="1" applyFill="1" applyBorder="1" applyAlignment="1">
      <alignment horizontal="center" vertical="center" wrapText="1"/>
    </xf>
    <xf numFmtId="0" fontId="21" fillId="5" borderId="45" xfId="16" applyFont="1" applyFill="1" applyBorder="1" applyAlignment="1">
      <alignment horizontal="center" vertical="center" wrapText="1"/>
    </xf>
    <xf numFmtId="0" fontId="21" fillId="5" borderId="4" xfId="16" applyFont="1" applyFill="1" applyBorder="1" applyAlignment="1">
      <alignment horizontal="center" vertical="center" wrapText="1"/>
    </xf>
    <xf numFmtId="0" fontId="21" fillId="5" borderId="5" xfId="16" applyFont="1" applyFill="1" applyBorder="1" applyAlignment="1">
      <alignment horizontal="center" vertical="center" wrapText="1"/>
    </xf>
    <xf numFmtId="0" fontId="21" fillId="5" borderId="7" xfId="16" applyFont="1" applyFill="1" applyBorder="1" applyAlignment="1">
      <alignment horizontal="center" vertical="center" wrapText="1"/>
    </xf>
    <xf numFmtId="0" fontId="21" fillId="5" borderId="41" xfId="16" applyFont="1" applyFill="1" applyBorder="1" applyAlignment="1">
      <alignment horizontal="center" vertical="center" wrapText="1"/>
    </xf>
    <xf numFmtId="0" fontId="21" fillId="5" borderId="42" xfId="16" applyFont="1" applyFill="1" applyBorder="1" applyAlignment="1">
      <alignment horizontal="center" vertical="center" wrapText="1"/>
    </xf>
    <xf numFmtId="0" fontId="21" fillId="5" borderId="44" xfId="16" applyFont="1" applyFill="1" applyBorder="1" applyAlignment="1">
      <alignment horizontal="center" vertical="center" wrapText="1"/>
    </xf>
    <xf numFmtId="0" fontId="21" fillId="5" borderId="17" xfId="16" applyFont="1" applyFill="1" applyBorder="1" applyAlignment="1">
      <alignment horizontal="center" vertical="center" wrapText="1"/>
    </xf>
    <xf numFmtId="0" fontId="21" fillId="5" borderId="21" xfId="16" applyFont="1" applyFill="1" applyBorder="1" applyAlignment="1">
      <alignment horizontal="center" vertical="center" wrapText="1"/>
    </xf>
    <xf numFmtId="0" fontId="21" fillId="5" borderId="55" xfId="16" applyFont="1" applyFill="1" applyBorder="1" applyAlignment="1">
      <alignment horizontal="center" vertical="center" wrapText="1"/>
    </xf>
    <xf numFmtId="0" fontId="21" fillId="5" borderId="56" xfId="16" applyFont="1" applyFill="1" applyBorder="1" applyAlignment="1">
      <alignment horizontal="center" vertical="center" wrapText="1"/>
    </xf>
    <xf numFmtId="0" fontId="23" fillId="0" borderId="28" xfId="16" applyFont="1" applyBorder="1"/>
    <xf numFmtId="0" fontId="23" fillId="0" borderId="29" xfId="16" applyFont="1" applyBorder="1"/>
    <xf numFmtId="0" fontId="23" fillId="0" borderId="30" xfId="16" applyFont="1" applyBorder="1"/>
  </cellXfs>
  <cellStyles count="22">
    <cellStyle name="Activity" xfId="1" xr:uid="{00000000-0005-0000-0000-000000000000}"/>
    <cellStyle name="Label" xfId="6" xr:uid="{00000000-0005-0000-0000-000001000000}"/>
    <cellStyle name="Millares" xfId="20" builtinId="3"/>
    <cellStyle name="Normal" xfId="0" builtinId="0"/>
    <cellStyle name="Normal 2" xfId="7" xr:uid="{00000000-0005-0000-0000-000003000000}"/>
    <cellStyle name="Normal 3" xfId="8" xr:uid="{00000000-0005-0000-0000-000004000000}"/>
    <cellStyle name="Normal 3 2" xfId="9" xr:uid="{00000000-0005-0000-0000-000005000000}"/>
    <cellStyle name="Normal 3 3" xfId="14" xr:uid="{00000000-0005-0000-0000-000006000000}"/>
    <cellStyle name="Normal 4" xfId="10" xr:uid="{00000000-0005-0000-0000-000007000000}"/>
    <cellStyle name="Normal 5" xfId="13" xr:uid="{00000000-0005-0000-0000-000008000000}"/>
    <cellStyle name="Normal 6" xfId="15" xr:uid="{00000000-0005-0000-0000-000009000000}"/>
    <cellStyle name="Normal 7" xfId="16" xr:uid="{00000000-0005-0000-0000-00000A000000}"/>
    <cellStyle name="Normal 8" xfId="17" xr:uid="{00000000-0005-0000-0000-00000B000000}"/>
    <cellStyle name="Percent Complete" xfId="5" xr:uid="{00000000-0005-0000-0000-00000C000000}"/>
    <cellStyle name="Period Headers" xfId="4" xr:uid="{00000000-0005-0000-0000-00000D000000}"/>
    <cellStyle name="Period Highlight Control" xfId="3" xr:uid="{00000000-0005-0000-0000-00000E000000}"/>
    <cellStyle name="Porcentaje" xfId="21" builtinId="5"/>
    <cellStyle name="Porcentual 2" xfId="11" xr:uid="{00000000-0005-0000-0000-00000F000000}"/>
    <cellStyle name="Project Headers" xfId="2" xr:uid="{00000000-0005-0000-0000-000010000000}"/>
    <cellStyle name="Título 1 2" xfId="12" xr:uid="{00000000-0005-0000-0000-000011000000}"/>
    <cellStyle name="Título 1 3" xfId="18" xr:uid="{00000000-0005-0000-0000-000012000000}"/>
    <cellStyle name="Título 2 2" xfId="19" xr:uid="{00000000-0005-0000-0000-000013000000}"/>
  </cellStyles>
  <dxfs count="4">
    <dxf>
      <fill>
        <patternFill>
          <bgColor theme="5" tint="0.39994506668294322"/>
        </patternFill>
      </fill>
    </dxf>
    <dxf>
      <font>
        <color rgb="FF9C0006"/>
      </font>
      <fill>
        <patternFill>
          <bgColor rgb="FFFFC7CE"/>
        </patternFill>
      </fill>
    </dxf>
    <dxf>
      <fill>
        <patternFill>
          <bgColor theme="5" tint="0.39994506668294322"/>
        </patternFill>
      </fill>
    </dxf>
    <dxf>
      <fill>
        <patternFill>
          <bgColor theme="5" tint="0.59996337778862885"/>
        </patternFill>
      </fill>
    </dxf>
  </dxfs>
  <tableStyles count="0" defaultTableStyle="TableStyleMedium9" defaultPivotStyle="PivotStyleLight16"/>
  <colors>
    <mruColors>
      <color rgb="FFC7D301"/>
      <color rgb="FF00AEC3"/>
      <color rgb="FFDDFBFF"/>
      <color rgb="FFFDFFCD"/>
      <color rgb="FFFAFF93"/>
      <color rgb="FF014380"/>
      <color rgb="FFF9FC8E"/>
      <color rgb="FF008A3E"/>
      <color rgb="FFFF6E01"/>
      <color rgb="FFCF80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rgb="FFC7D301"/>
  </sheetPr>
  <dimension ref="A1:L27"/>
  <sheetViews>
    <sheetView tabSelected="1" zoomScaleNormal="100" zoomScaleSheetLayoutView="100" workbookViewId="0">
      <selection activeCell="H12" sqref="H12"/>
    </sheetView>
  </sheetViews>
  <sheetFormatPr baseColWidth="10" defaultColWidth="18.59765625" defaultRowHeight="11.4"/>
  <cols>
    <col min="1" max="1" width="24.3984375" style="85" customWidth="1"/>
    <col min="2" max="2" width="14.3984375" style="85" customWidth="1"/>
    <col min="3" max="3" width="11.09765625" style="85" customWidth="1"/>
    <col min="4" max="4" width="10" style="85" customWidth="1"/>
    <col min="5" max="5" width="12.8984375" style="85" customWidth="1"/>
    <col min="6" max="6" width="9.59765625" style="85" customWidth="1"/>
    <col min="7" max="7" width="10.59765625" style="85" customWidth="1"/>
    <col min="8" max="9" width="15.5" style="85" customWidth="1"/>
    <col min="10" max="16384" width="18.59765625" style="85"/>
  </cols>
  <sheetData>
    <row r="1" spans="1:12" ht="27" customHeight="1" thickBot="1">
      <c r="A1" s="143" t="s">
        <v>0</v>
      </c>
      <c r="B1" s="144"/>
      <c r="C1" s="144"/>
      <c r="D1" s="144"/>
      <c r="E1" s="144"/>
      <c r="F1" s="145"/>
      <c r="G1" s="158" t="s">
        <v>1</v>
      </c>
      <c r="H1" s="158"/>
      <c r="I1" s="159"/>
    </row>
    <row r="2" spans="1:12" ht="27" customHeight="1">
      <c r="A2" s="141" t="s">
        <v>2</v>
      </c>
      <c r="B2" s="172" t="s">
        <v>3</v>
      </c>
      <c r="C2" s="172" t="s">
        <v>4</v>
      </c>
      <c r="D2" s="172" t="s">
        <v>5</v>
      </c>
      <c r="E2" s="172" t="s">
        <v>6</v>
      </c>
      <c r="F2" s="170" t="s">
        <v>57</v>
      </c>
      <c r="G2" s="168" t="s">
        <v>31</v>
      </c>
      <c r="H2" s="81" t="s">
        <v>66</v>
      </c>
      <c r="I2" s="82" t="s">
        <v>65</v>
      </c>
    </row>
    <row r="3" spans="1:12" ht="27" thickBot="1">
      <c r="A3" s="142"/>
      <c r="B3" s="173"/>
      <c r="C3" s="173"/>
      <c r="D3" s="173"/>
      <c r="E3" s="173"/>
      <c r="F3" s="171"/>
      <c r="G3" s="169"/>
      <c r="H3" s="83" t="s">
        <v>7</v>
      </c>
      <c r="I3" s="84" t="s">
        <v>67</v>
      </c>
    </row>
    <row r="4" spans="1:12" ht="12.75" customHeight="1">
      <c r="A4" s="146" t="s">
        <v>8</v>
      </c>
      <c r="B4" s="147"/>
      <c r="C4" s="147"/>
      <c r="D4" s="147"/>
      <c r="E4" s="147"/>
      <c r="F4" s="148"/>
      <c r="G4" s="86"/>
      <c r="H4" s="86"/>
      <c r="I4" s="87"/>
    </row>
    <row r="5" spans="1:12">
      <c r="A5" s="88" t="s">
        <v>9</v>
      </c>
      <c r="B5" s="89"/>
      <c r="C5" s="89"/>
      <c r="D5" s="89"/>
      <c r="E5" s="89"/>
      <c r="F5" s="90">
        <f>+D5*E5</f>
        <v>0</v>
      </c>
      <c r="G5" s="91"/>
      <c r="H5" s="92"/>
      <c r="I5" s="93"/>
    </row>
    <row r="6" spans="1:12">
      <c r="A6" s="94" t="s">
        <v>10</v>
      </c>
      <c r="B6" s="95"/>
      <c r="C6" s="95"/>
      <c r="D6" s="95"/>
      <c r="E6" s="95"/>
      <c r="F6" s="96">
        <f t="shared" ref="F6:F8" si="0">+D6*E6</f>
        <v>0</v>
      </c>
      <c r="G6" s="97"/>
      <c r="H6" s="98"/>
      <c r="I6" s="99"/>
    </row>
    <row r="7" spans="1:12">
      <c r="A7" s="94" t="s">
        <v>11</v>
      </c>
      <c r="B7" s="95"/>
      <c r="C7" s="95"/>
      <c r="D7" s="95"/>
      <c r="E7" s="95"/>
      <c r="F7" s="96">
        <f t="shared" si="0"/>
        <v>0</v>
      </c>
      <c r="G7" s="97"/>
      <c r="H7" s="98"/>
      <c r="I7" s="99"/>
    </row>
    <row r="8" spans="1:12" ht="12" thickBot="1">
      <c r="A8" s="100" t="s">
        <v>12</v>
      </c>
      <c r="B8" s="101"/>
      <c r="C8" s="101"/>
      <c r="D8" s="101"/>
      <c r="E8" s="101"/>
      <c r="F8" s="102">
        <f t="shared" si="0"/>
        <v>0</v>
      </c>
      <c r="G8" s="103"/>
      <c r="H8" s="104"/>
      <c r="I8" s="105"/>
      <c r="L8" s="106"/>
    </row>
    <row r="9" spans="1:12" ht="12.6" thickBot="1">
      <c r="A9" s="107" t="s">
        <v>13</v>
      </c>
      <c r="B9" s="108"/>
      <c r="C9" s="108"/>
      <c r="D9" s="108"/>
      <c r="E9" s="108"/>
      <c r="F9" s="109">
        <f>SUM(F5:F8)</f>
        <v>0</v>
      </c>
      <c r="G9" s="110">
        <f>SUM(G5:G8)</f>
        <v>0</v>
      </c>
      <c r="H9" s="111">
        <f>SUM(H5:H8)</f>
        <v>0</v>
      </c>
      <c r="I9" s="109">
        <f>SUM(I5:I8)</f>
        <v>0</v>
      </c>
    </row>
    <row r="10" spans="1:12" ht="12.75" customHeight="1">
      <c r="A10" s="149" t="s">
        <v>14</v>
      </c>
      <c r="B10" s="150"/>
      <c r="C10" s="150"/>
      <c r="D10" s="150"/>
      <c r="E10" s="150"/>
      <c r="F10" s="151"/>
      <c r="G10" s="112"/>
      <c r="H10" s="112"/>
      <c r="I10" s="113"/>
    </row>
    <row r="11" spans="1:12">
      <c r="A11" s="94" t="s">
        <v>15</v>
      </c>
      <c r="B11" s="95"/>
      <c r="C11" s="95"/>
      <c r="D11" s="95"/>
      <c r="E11" s="95"/>
      <c r="F11" s="96">
        <f t="shared" ref="F11:F14" si="1">+D11*E11</f>
        <v>0</v>
      </c>
      <c r="G11" s="97"/>
      <c r="H11" s="92"/>
      <c r="I11" s="93"/>
    </row>
    <row r="12" spans="1:12">
      <c r="A12" s="94" t="s">
        <v>16</v>
      </c>
      <c r="B12" s="95"/>
      <c r="C12" s="95"/>
      <c r="D12" s="95"/>
      <c r="E12" s="95"/>
      <c r="F12" s="96">
        <f t="shared" si="1"/>
        <v>0</v>
      </c>
      <c r="G12" s="97"/>
      <c r="H12" s="98"/>
      <c r="I12" s="99"/>
    </row>
    <row r="13" spans="1:12">
      <c r="A13" s="94" t="s">
        <v>17</v>
      </c>
      <c r="B13" s="95"/>
      <c r="C13" s="95"/>
      <c r="D13" s="95"/>
      <c r="E13" s="95"/>
      <c r="F13" s="96">
        <f t="shared" si="1"/>
        <v>0</v>
      </c>
      <c r="G13" s="97"/>
      <c r="H13" s="98"/>
      <c r="I13" s="99"/>
    </row>
    <row r="14" spans="1:12" ht="12" thickBot="1">
      <c r="A14" s="100" t="s">
        <v>18</v>
      </c>
      <c r="B14" s="101"/>
      <c r="C14" s="101"/>
      <c r="D14" s="101"/>
      <c r="E14" s="101"/>
      <c r="F14" s="102">
        <f t="shared" si="1"/>
        <v>0</v>
      </c>
      <c r="G14" s="103"/>
      <c r="H14" s="104"/>
      <c r="I14" s="105"/>
    </row>
    <row r="15" spans="1:12" ht="12.6" thickBot="1">
      <c r="A15" s="107" t="s">
        <v>19</v>
      </c>
      <c r="B15" s="108"/>
      <c r="C15" s="108"/>
      <c r="D15" s="108"/>
      <c r="E15" s="108"/>
      <c r="F15" s="109">
        <f>SUM(F11:F14)</f>
        <v>0</v>
      </c>
      <c r="G15" s="110">
        <f>SUM(G11:G14)</f>
        <v>0</v>
      </c>
      <c r="H15" s="111">
        <f>SUM(H11:H14)</f>
        <v>0</v>
      </c>
      <c r="I15" s="109">
        <f>SUM(I11:I14)</f>
        <v>0</v>
      </c>
    </row>
    <row r="16" spans="1:12" ht="12.75" customHeight="1">
      <c r="A16" s="152" t="s">
        <v>20</v>
      </c>
      <c r="B16" s="153"/>
      <c r="C16" s="153"/>
      <c r="D16" s="153"/>
      <c r="E16" s="153"/>
      <c r="F16" s="154"/>
      <c r="G16" s="114"/>
      <c r="H16" s="114"/>
      <c r="I16" s="115"/>
    </row>
    <row r="17" spans="1:9">
      <c r="A17" s="94" t="s">
        <v>21</v>
      </c>
      <c r="B17" s="95"/>
      <c r="C17" s="95"/>
      <c r="D17" s="95"/>
      <c r="E17" s="95"/>
      <c r="F17" s="96">
        <f t="shared" ref="F17:F20" si="2">+D17*E17</f>
        <v>0</v>
      </c>
      <c r="G17" s="97"/>
      <c r="H17" s="92"/>
      <c r="I17" s="93"/>
    </row>
    <row r="18" spans="1:9">
      <c r="A18" s="94" t="s">
        <v>22</v>
      </c>
      <c r="B18" s="95"/>
      <c r="C18" s="95"/>
      <c r="D18" s="95"/>
      <c r="E18" s="95"/>
      <c r="F18" s="96">
        <f t="shared" si="2"/>
        <v>0</v>
      </c>
      <c r="G18" s="97"/>
      <c r="H18" s="98"/>
      <c r="I18" s="99"/>
    </row>
    <row r="19" spans="1:9">
      <c r="A19" s="94" t="s">
        <v>23</v>
      </c>
      <c r="B19" s="95"/>
      <c r="C19" s="95"/>
      <c r="D19" s="95"/>
      <c r="E19" s="95"/>
      <c r="F19" s="96">
        <f t="shared" si="2"/>
        <v>0</v>
      </c>
      <c r="G19" s="97"/>
      <c r="H19" s="98"/>
      <c r="I19" s="99"/>
    </row>
    <row r="20" spans="1:9" ht="12" thickBot="1">
      <c r="A20" s="100" t="s">
        <v>24</v>
      </c>
      <c r="B20" s="101"/>
      <c r="C20" s="101"/>
      <c r="D20" s="101"/>
      <c r="E20" s="101"/>
      <c r="F20" s="102">
        <f t="shared" si="2"/>
        <v>0</v>
      </c>
      <c r="G20" s="103"/>
      <c r="H20" s="104"/>
      <c r="I20" s="105"/>
    </row>
    <row r="21" spans="1:9" ht="15" customHeight="1" thickBot="1">
      <c r="A21" s="116" t="s">
        <v>25</v>
      </c>
      <c r="B21" s="117"/>
      <c r="C21" s="117"/>
      <c r="D21" s="117"/>
      <c r="E21" s="117"/>
      <c r="F21" s="118">
        <f>SUM(F17:F20)</f>
        <v>0</v>
      </c>
      <c r="G21" s="119">
        <f>SUM(G17:G20)</f>
        <v>0</v>
      </c>
      <c r="H21" s="120">
        <f>SUM(H17:H20)</f>
        <v>0</v>
      </c>
      <c r="I21" s="118">
        <f>SUM(I17:I20)</f>
        <v>0</v>
      </c>
    </row>
    <row r="22" spans="1:9" s="127" customFormat="1" ht="12.6" thickBot="1">
      <c r="A22" s="121" t="s">
        <v>26</v>
      </c>
      <c r="B22" s="122"/>
      <c r="C22" s="122"/>
      <c r="D22" s="122"/>
      <c r="E22" s="122"/>
      <c r="F22" s="123"/>
      <c r="G22" s="124">
        <f>+G9+G15+G21</f>
        <v>0</v>
      </c>
      <c r="H22" s="125">
        <f>+H9+H15+H21</f>
        <v>0</v>
      </c>
      <c r="I22" s="126">
        <f>+I9+I15+I21</f>
        <v>0</v>
      </c>
    </row>
    <row r="23" spans="1:9" s="128" customFormat="1" ht="30" customHeight="1" thickBot="1">
      <c r="A23" s="155" t="s">
        <v>55</v>
      </c>
      <c r="B23" s="156"/>
      <c r="C23" s="156"/>
      <c r="D23" s="156"/>
      <c r="E23" s="156"/>
      <c r="F23" s="156"/>
      <c r="G23" s="156"/>
      <c r="H23" s="156"/>
      <c r="I23" s="157"/>
    </row>
    <row r="24" spans="1:9" ht="21" customHeight="1">
      <c r="A24" s="163" t="s">
        <v>27</v>
      </c>
      <c r="B24" s="164"/>
      <c r="C24" s="164"/>
      <c r="D24" s="165"/>
      <c r="E24" s="129"/>
      <c r="F24" s="115">
        <f>+E24</f>
        <v>0</v>
      </c>
      <c r="G24" s="91"/>
      <c r="H24" s="92"/>
      <c r="I24" s="93"/>
    </row>
    <row r="25" spans="1:9" ht="15" customHeight="1" thickBot="1">
      <c r="A25" s="160" t="s">
        <v>63</v>
      </c>
      <c r="B25" s="161"/>
      <c r="C25" s="161"/>
      <c r="D25" s="162"/>
      <c r="E25" s="130"/>
      <c r="F25" s="131">
        <f>+E25</f>
        <v>0</v>
      </c>
      <c r="G25" s="97"/>
      <c r="H25" s="98"/>
      <c r="I25" s="99"/>
    </row>
    <row r="26" spans="1:9" s="136" customFormat="1" ht="30.75" customHeight="1" thickBot="1">
      <c r="A26" s="166" t="s">
        <v>28</v>
      </c>
      <c r="B26" s="167"/>
      <c r="C26" s="167"/>
      <c r="D26" s="167"/>
      <c r="E26" s="167"/>
      <c r="F26" s="132">
        <f>+F9+F15+F21+F24+F25</f>
        <v>0</v>
      </c>
      <c r="G26" s="133">
        <f>+G22+G24+G25</f>
        <v>0</v>
      </c>
      <c r="H26" s="134">
        <f>+H22+H24+H25</f>
        <v>0</v>
      </c>
      <c r="I26" s="135">
        <f>+I22+I24+I25</f>
        <v>0</v>
      </c>
    </row>
    <row r="27" spans="1:9" ht="12.6" thickBot="1">
      <c r="F27" s="137"/>
      <c r="G27" s="138" t="e">
        <f>+G26/($G$26+$H$26+$I$26)</f>
        <v>#DIV/0!</v>
      </c>
      <c r="H27" s="139" t="e">
        <f t="shared" ref="H27:I27" si="3">+H26/($G$26+$H$26+$I$26)</f>
        <v>#DIV/0!</v>
      </c>
      <c r="I27" s="140" t="e">
        <f t="shared" si="3"/>
        <v>#DIV/0!</v>
      </c>
    </row>
  </sheetData>
  <sheetProtection algorithmName="SHA-512" hashValue="c4p7/TmLfjJzfuDYo6GVa9zuHJmxvMccogl5XdGt7F0NOPO6BHG+KX1Ip7cpuvFmtz3EVxMQcQnW2Gte7vAzSg==" saltValue="WLkiK7rLOhc0gGLt28+1Vw==" spinCount="100000" sheet="1" objects="1" scenarios="1" selectLockedCells="1"/>
  <mergeCells count="16">
    <mergeCell ref="A23:I23"/>
    <mergeCell ref="G1:I1"/>
    <mergeCell ref="A25:D25"/>
    <mergeCell ref="A24:D24"/>
    <mergeCell ref="A26:E26"/>
    <mergeCell ref="G2:G3"/>
    <mergeCell ref="F2:F3"/>
    <mergeCell ref="E2:E3"/>
    <mergeCell ref="D2:D3"/>
    <mergeCell ref="C2:C3"/>
    <mergeCell ref="B2:B3"/>
    <mergeCell ref="A2:A3"/>
    <mergeCell ref="A1:F1"/>
    <mergeCell ref="A4:F4"/>
    <mergeCell ref="A10:F10"/>
    <mergeCell ref="A16:F16"/>
  </mergeCells>
  <conditionalFormatting sqref="F26">
    <cfRule type="cellIs" dxfId="3" priority="1" operator="notEqual">
      <formula>$G$26+$H$26+$I$26</formula>
    </cfRule>
  </conditionalFormatting>
  <printOptions horizontalCentered="1" verticalCentered="1"/>
  <pageMargins left="0.39370078740157483" right="0.39370078740157483" top="0.39370078740157483" bottom="0.39370078740157483"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6">
    <tabColor rgb="FF00AEC3"/>
  </sheetPr>
  <dimension ref="A1:L26"/>
  <sheetViews>
    <sheetView zoomScaleNormal="100" zoomScaleSheetLayoutView="100" workbookViewId="0">
      <selection activeCell="B16" sqref="B16"/>
    </sheetView>
  </sheetViews>
  <sheetFormatPr baseColWidth="10" defaultColWidth="8" defaultRowHeight="13.2"/>
  <cols>
    <col min="1" max="1" width="41.59765625" style="4" customWidth="1"/>
    <col min="2" max="2" width="12.09765625" style="4" customWidth="1"/>
    <col min="3" max="4" width="20.5" style="4" customWidth="1"/>
    <col min="5" max="5" width="10.8984375" style="4" bestFit="1" customWidth="1"/>
    <col min="6" max="16384" width="8" style="4"/>
  </cols>
  <sheetData>
    <row r="1" spans="1:12" ht="18.75" customHeight="1" thickBot="1">
      <c r="A1" s="177" t="s">
        <v>29</v>
      </c>
      <c r="B1" s="183" t="s">
        <v>1</v>
      </c>
      <c r="C1" s="184"/>
      <c r="D1" s="185"/>
      <c r="E1" s="180" t="s">
        <v>56</v>
      </c>
      <c r="F1" s="177" t="s">
        <v>30</v>
      </c>
    </row>
    <row r="2" spans="1:12" ht="26.4">
      <c r="A2" s="178"/>
      <c r="B2" s="186" t="s">
        <v>31</v>
      </c>
      <c r="C2" s="13" t="s">
        <v>66</v>
      </c>
      <c r="D2" s="14" t="s">
        <v>65</v>
      </c>
      <c r="E2" s="181"/>
      <c r="F2" s="178"/>
    </row>
    <row r="3" spans="1:12" ht="27" thickBot="1">
      <c r="A3" s="179"/>
      <c r="B3" s="187"/>
      <c r="C3" s="15" t="s">
        <v>7</v>
      </c>
      <c r="D3" s="10" t="s">
        <v>67</v>
      </c>
      <c r="E3" s="182"/>
      <c r="F3" s="179"/>
    </row>
    <row r="4" spans="1:12" ht="14.4" customHeight="1" thickBot="1">
      <c r="A4" s="174" t="s">
        <v>64</v>
      </c>
      <c r="B4" s="175"/>
      <c r="C4" s="175"/>
      <c r="D4" s="175"/>
      <c r="E4" s="175"/>
      <c r="F4" s="176"/>
    </row>
    <row r="5" spans="1:12">
      <c r="A5" s="16" t="s">
        <v>61</v>
      </c>
      <c r="B5" s="62">
        <f>+B6+B7</f>
        <v>0</v>
      </c>
      <c r="C5" s="18">
        <f>+C6+C7</f>
        <v>0</v>
      </c>
      <c r="D5" s="35">
        <f>+D6+D7</f>
        <v>0</v>
      </c>
      <c r="E5" s="74">
        <f>+B5+C5+D5</f>
        <v>0</v>
      </c>
      <c r="F5" s="58" t="e">
        <f t="shared" ref="F5:F18" si="0">+E5/$E$22</f>
        <v>#DIV/0!</v>
      </c>
    </row>
    <row r="6" spans="1:12" s="5" customFormat="1">
      <c r="A6" s="3" t="s">
        <v>39</v>
      </c>
      <c r="B6" s="63"/>
      <c r="C6" s="23"/>
      <c r="D6" s="37"/>
      <c r="E6" s="75">
        <f t="shared" ref="E6:E21" si="1">+B6+C6+D6</f>
        <v>0</v>
      </c>
      <c r="F6" s="59" t="e">
        <f t="shared" si="0"/>
        <v>#DIV/0!</v>
      </c>
      <c r="L6" s="11"/>
    </row>
    <row r="7" spans="1:12">
      <c r="A7" s="3" t="s">
        <v>40</v>
      </c>
      <c r="B7" s="63"/>
      <c r="C7" s="23"/>
      <c r="D7" s="37"/>
      <c r="E7" s="75">
        <f t="shared" si="1"/>
        <v>0</v>
      </c>
      <c r="F7" s="59" t="e">
        <f t="shared" si="0"/>
        <v>#DIV/0!</v>
      </c>
    </row>
    <row r="8" spans="1:12" ht="26.4">
      <c r="A8" s="6" t="s">
        <v>41</v>
      </c>
      <c r="B8" s="64"/>
      <c r="C8" s="24"/>
      <c r="D8" s="39"/>
      <c r="E8" s="76">
        <f t="shared" si="1"/>
        <v>0</v>
      </c>
      <c r="F8" s="60" t="e">
        <f t="shared" si="0"/>
        <v>#DIV/0!</v>
      </c>
    </row>
    <row r="9" spans="1:12" ht="26.4">
      <c r="A9" s="6" t="s">
        <v>42</v>
      </c>
      <c r="B9" s="65">
        <f>+B10+B11+B12</f>
        <v>0</v>
      </c>
      <c r="C9" s="20">
        <f>+C10+C11+C12</f>
        <v>0</v>
      </c>
      <c r="D9" s="40">
        <f>+D10+D11+D12</f>
        <v>0</v>
      </c>
      <c r="E9" s="77">
        <f t="shared" si="1"/>
        <v>0</v>
      </c>
      <c r="F9" s="60" t="e">
        <f t="shared" si="0"/>
        <v>#DIV/0!</v>
      </c>
    </row>
    <row r="10" spans="1:12" ht="20.399999999999999">
      <c r="A10" s="3" t="s">
        <v>43</v>
      </c>
      <c r="B10" s="66"/>
      <c r="C10" s="25"/>
      <c r="D10" s="41"/>
      <c r="E10" s="78">
        <f t="shared" si="1"/>
        <v>0</v>
      </c>
      <c r="F10" s="59" t="e">
        <f t="shared" si="0"/>
        <v>#DIV/0!</v>
      </c>
    </row>
    <row r="11" spans="1:12">
      <c r="A11" s="3" t="s">
        <v>44</v>
      </c>
      <c r="B11" s="66"/>
      <c r="C11" s="25"/>
      <c r="D11" s="41"/>
      <c r="E11" s="78">
        <f t="shared" si="1"/>
        <v>0</v>
      </c>
      <c r="F11" s="59" t="e">
        <f t="shared" si="0"/>
        <v>#DIV/0!</v>
      </c>
    </row>
    <row r="12" spans="1:12">
      <c r="A12" s="3" t="s">
        <v>45</v>
      </c>
      <c r="B12" s="66"/>
      <c r="C12" s="25"/>
      <c r="D12" s="41"/>
      <c r="E12" s="78">
        <f t="shared" si="1"/>
        <v>0</v>
      </c>
      <c r="F12" s="59" t="e">
        <f t="shared" si="0"/>
        <v>#DIV/0!</v>
      </c>
    </row>
    <row r="13" spans="1:12">
      <c r="A13" s="6" t="s">
        <v>62</v>
      </c>
      <c r="B13" s="67">
        <f>+B14+B15+B16</f>
        <v>0</v>
      </c>
      <c r="C13" s="19">
        <f>+C14+C15+C16</f>
        <v>0</v>
      </c>
      <c r="D13" s="42">
        <f>+D14+D15+D16</f>
        <v>0</v>
      </c>
      <c r="E13" s="76">
        <f t="shared" si="1"/>
        <v>0</v>
      </c>
      <c r="F13" s="60" t="e">
        <f t="shared" si="0"/>
        <v>#DIV/0!</v>
      </c>
    </row>
    <row r="14" spans="1:12">
      <c r="A14" s="3" t="s">
        <v>47</v>
      </c>
      <c r="B14" s="68"/>
      <c r="C14" s="26"/>
      <c r="D14" s="43"/>
      <c r="E14" s="75">
        <f t="shared" si="1"/>
        <v>0</v>
      </c>
      <c r="F14" s="59" t="e">
        <f t="shared" si="0"/>
        <v>#DIV/0!</v>
      </c>
    </row>
    <row r="15" spans="1:12">
      <c r="A15" s="3" t="s">
        <v>48</v>
      </c>
      <c r="B15" s="68"/>
      <c r="C15" s="26"/>
      <c r="D15" s="43"/>
      <c r="E15" s="75">
        <f t="shared" si="1"/>
        <v>0</v>
      </c>
      <c r="F15" s="59" t="e">
        <f t="shared" si="0"/>
        <v>#DIV/0!</v>
      </c>
    </row>
    <row r="16" spans="1:12">
      <c r="A16" s="3" t="s">
        <v>49</v>
      </c>
      <c r="B16" s="68"/>
      <c r="C16" s="26"/>
      <c r="D16" s="43"/>
      <c r="E16" s="75">
        <f t="shared" si="1"/>
        <v>0</v>
      </c>
      <c r="F16" s="59" t="e">
        <f t="shared" si="0"/>
        <v>#DIV/0!</v>
      </c>
    </row>
    <row r="17" spans="1:6" ht="26.4">
      <c r="A17" s="6" t="s">
        <v>50</v>
      </c>
      <c r="B17" s="69"/>
      <c r="C17" s="27"/>
      <c r="D17" s="44"/>
      <c r="E17" s="76">
        <f t="shared" si="1"/>
        <v>0</v>
      </c>
      <c r="F17" s="60" t="e">
        <f t="shared" si="0"/>
        <v>#DIV/0!</v>
      </c>
    </row>
    <row r="18" spans="1:6">
      <c r="A18" s="6" t="s">
        <v>51</v>
      </c>
      <c r="B18" s="69"/>
      <c r="C18" s="27"/>
      <c r="D18" s="44"/>
      <c r="E18" s="76">
        <f t="shared" si="1"/>
        <v>0</v>
      </c>
      <c r="F18" s="60" t="e">
        <f t="shared" si="0"/>
        <v>#DIV/0!</v>
      </c>
    </row>
    <row r="19" spans="1:6">
      <c r="A19" s="7" t="s">
        <v>60</v>
      </c>
      <c r="B19" s="64"/>
      <c r="C19" s="24"/>
      <c r="D19" s="44"/>
      <c r="E19" s="76">
        <f t="shared" si="1"/>
        <v>0</v>
      </c>
      <c r="F19" s="60" t="e">
        <f t="shared" ref="F19:F21" si="2">+E19/$E$22</f>
        <v>#DIV/0!</v>
      </c>
    </row>
    <row r="20" spans="1:6">
      <c r="A20" s="7" t="s">
        <v>53</v>
      </c>
      <c r="B20" s="69"/>
      <c r="C20" s="27"/>
      <c r="D20" s="44"/>
      <c r="E20" s="76">
        <f t="shared" si="1"/>
        <v>0</v>
      </c>
      <c r="F20" s="60" t="e">
        <f t="shared" si="2"/>
        <v>#DIV/0!</v>
      </c>
    </row>
    <row r="21" spans="1:6" ht="13.8" thickBot="1">
      <c r="A21" s="8" t="s">
        <v>54</v>
      </c>
      <c r="B21" s="70"/>
      <c r="C21" s="28"/>
      <c r="D21" s="71"/>
      <c r="E21" s="79">
        <f t="shared" si="1"/>
        <v>0</v>
      </c>
      <c r="F21" s="60" t="e">
        <f t="shared" si="2"/>
        <v>#DIV/0!</v>
      </c>
    </row>
    <row r="22" spans="1:6" ht="13.8" thickBot="1">
      <c r="A22" s="57" t="s">
        <v>32</v>
      </c>
      <c r="B22" s="72">
        <f>SUM(B5+B19+B8+B9+B13+B17+B18+B20+B21)</f>
        <v>0</v>
      </c>
      <c r="C22" s="21">
        <f>SUM(C5+C19+C8+C9+C13+C17+C18+C20+C21)</f>
        <v>0</v>
      </c>
      <c r="D22" s="73">
        <f t="shared" ref="D22:F22" si="3">SUM(D5+D19+D8+D9+D13+D17+D18+D20+D21)</f>
        <v>0</v>
      </c>
      <c r="E22" s="80">
        <f>SUM(E5+E19+E8+E9+E13+E17+E18+E20+E21)</f>
        <v>0</v>
      </c>
      <c r="F22" s="61" t="e">
        <f t="shared" si="3"/>
        <v>#DIV/0!</v>
      </c>
    </row>
    <row r="23" spans="1:6" ht="13.8" thickBot="1">
      <c r="A23" s="52"/>
      <c r="B23" s="55" t="e">
        <f>+B22/E22</f>
        <v>#DIV/0!</v>
      </c>
      <c r="C23" s="22" t="e">
        <f>+C22/E22</f>
        <v>#DIV/0!</v>
      </c>
      <c r="D23" s="56" t="e">
        <f>+D22/E22</f>
        <v>#DIV/0!</v>
      </c>
      <c r="E23" s="53"/>
      <c r="F23" s="54"/>
    </row>
    <row r="24" spans="1:6">
      <c r="B24" s="12"/>
      <c r="C24" s="12"/>
    </row>
    <row r="25" spans="1:6">
      <c r="A25" s="4" t="s">
        <v>58</v>
      </c>
    </row>
    <row r="26" spans="1:6">
      <c r="A26" s="4" t="s">
        <v>59</v>
      </c>
    </row>
  </sheetData>
  <sheetProtection algorithmName="SHA-512" hashValue="NvQvjAudQKlk4ofdYhDhPDwwVLOvTWcCQRnYGQ6l4RVwsJHJzxm1Eh97NQ5HRXJ9hRTeF1dEiAStsnyPkgo5Zw==" saltValue="mYroz3EHj9t8IRFILDFB0Q==" spinCount="100000" sheet="1" objects="1" scenarios="1" selectLockedCells="1"/>
  <mergeCells count="6">
    <mergeCell ref="A4:F4"/>
    <mergeCell ref="A1:A3"/>
    <mergeCell ref="E1:E3"/>
    <mergeCell ref="F1:F3"/>
    <mergeCell ref="B1:D1"/>
    <mergeCell ref="B2:B3"/>
  </mergeCells>
  <conditionalFormatting sqref="F5">
    <cfRule type="expression" dxfId="2" priority="4">
      <formula>$F$5+$F$13&gt;50%</formula>
    </cfRule>
    <cfRule type="cellIs" dxfId="1" priority="8" operator="greaterThan">
      <formula>0.3001</formula>
    </cfRule>
  </conditionalFormatting>
  <conditionalFormatting sqref="F13">
    <cfRule type="expression" dxfId="0" priority="3">
      <formula>$F$5+$F$13&gt;50%</formula>
    </cfRule>
  </conditionalFormatting>
  <printOptions horizontalCentered="1" verticalCentered="1"/>
  <pageMargins left="0.59055118110236227" right="0.39370078740157483" top="0.59055118110236227"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6A832-89C0-4C2B-96BE-BEFDCB0AFB85}">
  <sheetPr>
    <tabColor rgb="FFFF0000"/>
  </sheetPr>
  <dimension ref="A1:C22"/>
  <sheetViews>
    <sheetView zoomScaleNormal="100" zoomScaleSheetLayoutView="100" workbookViewId="0">
      <selection activeCell="B7" sqref="B7"/>
    </sheetView>
  </sheetViews>
  <sheetFormatPr baseColWidth="10" defaultColWidth="8" defaultRowHeight="13.2"/>
  <cols>
    <col min="1" max="1" width="41.59765625" style="1" customWidth="1"/>
    <col min="2" max="2" width="38.5" style="1" customWidth="1"/>
    <col min="3" max="3" width="38.59765625" style="1" customWidth="1"/>
    <col min="4" max="16384" width="8" style="1"/>
  </cols>
  <sheetData>
    <row r="1" spans="1:3">
      <c r="A1" s="188" t="s">
        <v>33</v>
      </c>
      <c r="B1" s="32" t="s">
        <v>34</v>
      </c>
      <c r="C1" s="33" t="s">
        <v>35</v>
      </c>
    </row>
    <row r="2" spans="1:3" ht="79.8" thickBot="1">
      <c r="A2" s="189"/>
      <c r="B2" s="48" t="s">
        <v>36</v>
      </c>
      <c r="C2" s="49" t="s">
        <v>37</v>
      </c>
    </row>
    <row r="3" spans="1:3" ht="13.8" thickBot="1">
      <c r="A3" s="190" t="s">
        <v>64</v>
      </c>
      <c r="B3" s="191"/>
      <c r="C3" s="192"/>
    </row>
    <row r="4" spans="1:3">
      <c r="A4" s="34" t="s">
        <v>38</v>
      </c>
      <c r="B4" s="18">
        <f>+B5+B6</f>
        <v>0</v>
      </c>
      <c r="C4" s="35">
        <f>+C5+C6</f>
        <v>0</v>
      </c>
    </row>
    <row r="5" spans="1:3" s="2" customFormat="1">
      <c r="A5" s="36" t="s">
        <v>39</v>
      </c>
      <c r="B5" s="23"/>
      <c r="C5" s="37"/>
    </row>
    <row r="6" spans="1:3">
      <c r="A6" s="36" t="s">
        <v>40</v>
      </c>
      <c r="B6" s="23"/>
      <c r="C6" s="37"/>
    </row>
    <row r="7" spans="1:3" ht="26.4">
      <c r="A7" s="38" t="s">
        <v>41</v>
      </c>
      <c r="B7" s="24"/>
      <c r="C7" s="39"/>
    </row>
    <row r="8" spans="1:3" ht="26.4">
      <c r="A8" s="38" t="s">
        <v>42</v>
      </c>
      <c r="B8" s="20">
        <f>+B9+B10+B11</f>
        <v>0</v>
      </c>
      <c r="C8" s="40">
        <f>+C9+C10+C11</f>
        <v>0</v>
      </c>
    </row>
    <row r="9" spans="1:3" ht="20.399999999999999">
      <c r="A9" s="36" t="s">
        <v>43</v>
      </c>
      <c r="B9" s="25"/>
      <c r="C9" s="41"/>
    </row>
    <row r="10" spans="1:3">
      <c r="A10" s="36" t="s">
        <v>44</v>
      </c>
      <c r="B10" s="25"/>
      <c r="C10" s="41"/>
    </row>
    <row r="11" spans="1:3">
      <c r="A11" s="36" t="s">
        <v>45</v>
      </c>
      <c r="B11" s="25"/>
      <c r="C11" s="41"/>
    </row>
    <row r="12" spans="1:3">
      <c r="A12" s="38" t="s">
        <v>46</v>
      </c>
      <c r="B12" s="19">
        <f>+B13+B14+B15</f>
        <v>0</v>
      </c>
      <c r="C12" s="42">
        <f>+C13+C14+C15</f>
        <v>0</v>
      </c>
    </row>
    <row r="13" spans="1:3">
      <c r="A13" s="36" t="s">
        <v>47</v>
      </c>
      <c r="B13" s="26"/>
      <c r="C13" s="43"/>
    </row>
    <row r="14" spans="1:3">
      <c r="A14" s="36" t="s">
        <v>48</v>
      </c>
      <c r="B14" s="26"/>
      <c r="C14" s="43"/>
    </row>
    <row r="15" spans="1:3">
      <c r="A15" s="36" t="s">
        <v>49</v>
      </c>
      <c r="B15" s="26"/>
      <c r="C15" s="43"/>
    </row>
    <row r="16" spans="1:3" ht="26.4">
      <c r="A16" s="38" t="s">
        <v>50</v>
      </c>
      <c r="B16" s="27"/>
      <c r="C16" s="44"/>
    </row>
    <row r="17" spans="1:3">
      <c r="A17" s="38" t="s">
        <v>51</v>
      </c>
      <c r="B17" s="27"/>
      <c r="C17" s="44"/>
    </row>
    <row r="18" spans="1:3">
      <c r="A18" s="17" t="s">
        <v>52</v>
      </c>
      <c r="B18" s="24"/>
      <c r="C18" s="39"/>
    </row>
    <row r="19" spans="1:3">
      <c r="A19" s="17" t="s">
        <v>53</v>
      </c>
      <c r="B19" s="27"/>
      <c r="C19" s="44"/>
    </row>
    <row r="20" spans="1:3" ht="13.8" thickBot="1">
      <c r="A20" s="45" t="s">
        <v>54</v>
      </c>
      <c r="B20" s="46"/>
      <c r="C20" s="47"/>
    </row>
    <row r="21" spans="1:3" ht="13.8" thickBot="1">
      <c r="A21" s="9" t="s">
        <v>32</v>
      </c>
      <c r="B21" s="30">
        <f>+B4+B7+B8+B12+B16+B17+B18+B19+B20</f>
        <v>0</v>
      </c>
      <c r="C21" s="31">
        <f>+C4+C7+C8+C12+C16+C17+C18+C19+C20</f>
        <v>0</v>
      </c>
    </row>
    <row r="22" spans="1:3" ht="13.8" thickBot="1">
      <c r="A22" s="50"/>
      <c r="B22" s="51" t="e">
        <f>+B21/(B21+C21)</f>
        <v>#DIV/0!</v>
      </c>
      <c r="C22" s="29" t="e">
        <f>+C21/(B21+C21)</f>
        <v>#DIV/0!</v>
      </c>
    </row>
  </sheetData>
  <sheetProtection algorithmName="SHA-512" hashValue="hYETYyYAKebMo2QTbj35UITVRlvkKJICyeycaBRnksb/xZqbXMzwKulnSImTaHujl7x9EJQn0L4h/+Y2tGWiNQ==" saltValue="TCFQJMhMVQ8zmkLiqBHXNw==" spinCount="100000" sheet="1" objects="1" scenarios="1" selectLockedCells="1"/>
  <mergeCells count="2">
    <mergeCell ref="A1:A2"/>
    <mergeCell ref="A3:C3"/>
  </mergeCells>
  <printOptions horizontalCentered="1" verticalCentered="1"/>
  <pageMargins left="0.59055118110236227" right="0.39370078740157483" top="0.59055118110236227" bottom="0.39370078740157483" header="0" footer="0"/>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867B1B37E189D4B95E6FB8C5B5BC3AA" ma:contentTypeVersion="4" ma:contentTypeDescription="Crear nuevo documento." ma:contentTypeScope="" ma:versionID="878d834f899464684947bac29bd3f8bc">
  <xsd:schema xmlns:xsd="http://www.w3.org/2001/XMLSchema" xmlns:xs="http://www.w3.org/2001/XMLSchema" xmlns:p="http://schemas.microsoft.com/office/2006/metadata/properties" xmlns:ns2="ae86c9a4-3fef-40e9-b095-c1da21f8f898" targetNamespace="http://schemas.microsoft.com/office/2006/metadata/properties" ma:root="true" ma:fieldsID="9e2b1e5174be462307b8b932d067be4e" ns2:_="">
    <xsd:import namespace="ae86c9a4-3fef-40e9-b095-c1da21f8f89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86c9a4-3fef-40e9-b095-c1da21f8f8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46BBE2-4DAF-4856-9FD6-3E819E735A4A}">
  <ds:schemaRefs>
    <ds:schemaRef ds:uri="http://schemas.microsoft.com/sharepoint/v3/contenttype/forms"/>
  </ds:schemaRefs>
</ds:datastoreItem>
</file>

<file path=customXml/itemProps2.xml><?xml version="1.0" encoding="utf-8"?>
<ds:datastoreItem xmlns:ds="http://schemas.openxmlformats.org/officeDocument/2006/customXml" ds:itemID="{4F1B3D25-E86C-4848-9D3A-DFEF25F2FD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86c9a4-3fef-40e9-b095-c1da21f8f8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818343-1801-4247-A333-D43FFB0F3953}">
  <ds:schemaRefs>
    <ds:schemaRef ds:uri="http://purl.org/dc/dcmitype/"/>
    <ds:schemaRef ds:uri="http://schemas.microsoft.com/office/2006/documentManagement/types"/>
    <ds:schemaRef ds:uri="http://www.w3.org/XML/1998/namespace"/>
    <ds:schemaRef ds:uri="http://schemas.openxmlformats.org/package/2006/metadata/core-properties"/>
    <ds:schemaRef ds:uri="http://purl.org/dc/elements/1.1/"/>
    <ds:schemaRef ds:uri="http://schemas.microsoft.com/office/infopath/2007/PartnerControls"/>
    <ds:schemaRef ds:uri="ae86c9a4-3fef-40e9-b095-c1da21f8f898"/>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c6e72044-ef50-4155-b833-547e735dcb82}" enabled="0" method="" siteId="{c6e72044-ef50-4155-b833-547e735dcb8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1. Presupuesto por Actividades</vt:lpstr>
      <vt:lpstr>2. Presupuesto por Partidas</vt:lpstr>
      <vt:lpstr>3. Justificación</vt:lpstr>
      <vt:lpstr>'1. Presupuesto por Actividades'!Área_de_impresión</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Aocchipinti</dc:creator>
  <cp:keywords/>
  <dc:description/>
  <cp:lastModifiedBy>Daniel Espinosa</cp:lastModifiedBy>
  <cp:revision/>
  <cp:lastPrinted>2025-02-12T11:03:51Z</cp:lastPrinted>
  <dcterms:created xsi:type="dcterms:W3CDTF">2013-04-17T13:00:16Z</dcterms:created>
  <dcterms:modified xsi:type="dcterms:W3CDTF">2025-02-17T17:34:09Z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0x0101003867B1B37E189D4B95E6FB8C5B5BC3AA</vt:lpwstr>
  </property>
  <property fmtid="{D5CDD505-2E9C-101B-9397-08002B2CF9AE}" pid="3" name="Order">
    <vt:r8>1282300</vt:r8>
  </property>
  <property fmtid="{D5CDD505-2E9C-101B-9397-08002B2CF9AE}" pid="4" name="ComplianceAssetId">
    <vt:lpwstr/>
  </property>
  <property fmtid="{D5CDD505-2E9C-101B-9397-08002B2CF9AE}" pid="5" name="MediaServiceImageTags">
    <vt:lpwstr/>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