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Fulvia\Dropbox\02 ITAIPU -OEI - PAVIEMENTO-2025\EMPEDRADO\1. CONST. DE OBRA\Para contrataciones\"/>
    </mc:Choice>
  </mc:AlternateContent>
  <xr:revisionPtr revIDLastSave="0" documentId="13_ncr:1_{64DD273E-FD35-4DE4-802C-E50FCE35BB8F}" xr6:coauthVersionLast="47" xr6:coauthVersionMax="47" xr10:uidLastSave="{00000000-0000-0000-0000-000000000000}"/>
  <bookViews>
    <workbookView xWindow="-108" yWindow="-108" windowWidth="23256" windowHeight="12456" xr2:uid="{10F29FDB-BD82-4B47-838B-936AA67AB247}"/>
  </bookViews>
  <sheets>
    <sheet name="Central LOTE 2" sheetId="5" r:id="rId1"/>
  </sheets>
  <definedNames>
    <definedName name="_xlnm._FilterDatabase" localSheetId="0" hidden="1">'Central LOTE 2'!$A$4:$E$53</definedName>
    <definedName name="_xlnm.Print_Area" localSheetId="0">'Central LOTE 2'!$A$1:$E$73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5" l="1"/>
  <c r="A7" i="5"/>
  <c r="A8" i="5" s="1"/>
  <c r="A9" i="5" s="1"/>
  <c r="A10" i="5" s="1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3" i="5" s="1"/>
  <c r="A34" i="5" s="1"/>
  <c r="A35" i="5" s="1"/>
  <c r="A37" i="5" s="1"/>
  <c r="A38" i="5" s="1"/>
  <c r="A39" i="5" s="1"/>
  <c r="A40" i="5" s="1"/>
  <c r="A41" i="5" s="1"/>
  <c r="A42" i="5" s="1"/>
  <c r="A44" i="5" s="1"/>
  <c r="A45" i="5" s="1"/>
  <c r="A46" i="5" s="1"/>
  <c r="A47" i="5" s="1"/>
  <c r="A48" i="5" s="1"/>
  <c r="A49" i="5" s="1"/>
  <c r="A50" i="5" s="1"/>
  <c r="A51" i="5" s="1"/>
  <c r="A52" i="5" s="1"/>
</calcChain>
</file>

<file path=xl/sharedStrings.xml><?xml version="1.0" encoding="utf-8"?>
<sst xmlns="http://schemas.openxmlformats.org/spreadsheetml/2006/main" count="127" uniqueCount="85">
  <si>
    <t>ITEM</t>
  </si>
  <si>
    <t>DESCRIPCIÓN</t>
  </si>
  <si>
    <t>CANT</t>
  </si>
  <si>
    <t>UN</t>
  </si>
  <si>
    <t>PU</t>
  </si>
  <si>
    <t>Trabajos Preliminares</t>
  </si>
  <si>
    <t>Replanteo de obra</t>
  </si>
  <si>
    <t>m2</t>
  </si>
  <si>
    <r>
      <t xml:space="preserve">Desbroce, </t>
    </r>
    <r>
      <rPr>
        <sz val="10"/>
        <rFont val="Arial"/>
        <family val="2"/>
      </rPr>
      <t>destronque, despeje y limpieza</t>
    </r>
  </si>
  <si>
    <t>Remoción, reposición de empedrado y recompactación.</t>
  </si>
  <si>
    <t>Remoción y colocación de Cordon de Hormigón</t>
  </si>
  <si>
    <t>m</t>
  </si>
  <si>
    <t>Provisión y colocación de Cordon de Hormigón 30x10x50 cm</t>
  </si>
  <si>
    <t>Movimiento de Suelo</t>
  </si>
  <si>
    <t>Mejoramiento de subrasante con cal</t>
  </si>
  <si>
    <t>m3</t>
  </si>
  <si>
    <t>Excavacion estructural no clasificada</t>
  </si>
  <si>
    <t>Excavacion no clasificada</t>
  </si>
  <si>
    <t>Excavación en roca</t>
  </si>
  <si>
    <t>Terraplén</t>
  </si>
  <si>
    <t>Obras de drenajes</t>
  </si>
  <si>
    <t>Construcción de  Cuneta de Hormigón</t>
  </si>
  <si>
    <t>Construcción de Baden de Hormigón Armado</t>
  </si>
  <si>
    <t>Hormigón Armado Fck=210 kg/m2</t>
  </si>
  <si>
    <t>Hormigón simple Fck=110 kg/m2</t>
  </si>
  <si>
    <t xml:space="preserve">Mampostería de Piedra Bruta Colocada </t>
  </si>
  <si>
    <t>Alcantarillado tubular Diam 0,60 m de H°A°</t>
  </si>
  <si>
    <t>Alcantarillado tubular Diam 0,80 m de H°A°</t>
  </si>
  <si>
    <t>Alcantarillado tubular Diam 1,00 m de H°A°</t>
  </si>
  <si>
    <t>Tapa de Hormigón Armado para canales</t>
  </si>
  <si>
    <t>Dren Longitudinal y Transversal</t>
  </si>
  <si>
    <t xml:space="preserve">Alcantarilla H°A°. Celular 1,50x1,50 </t>
  </si>
  <si>
    <t xml:space="preserve">Alcantarilla H°A°. Celular 2,00x2,00 </t>
  </si>
  <si>
    <t xml:space="preserve">Alcantarilla H°A°. Celular 2,50x2,50 </t>
  </si>
  <si>
    <t xml:space="preserve">Alcantarilla H°A°. Celular 3,00x3,00 </t>
  </si>
  <si>
    <t>Pavimentación</t>
  </si>
  <si>
    <t>Construcción de empedrado (base de suelo local tierra colorada)</t>
  </si>
  <si>
    <t>Provisión y colocacion de Adoquines</t>
  </si>
  <si>
    <t xml:space="preserve">Base de piedra cero o rechazo de primaria </t>
  </si>
  <si>
    <t>Obras Complementarias</t>
  </si>
  <si>
    <t>Señalización Vertical Indicativa</t>
  </si>
  <si>
    <t>un</t>
  </si>
  <si>
    <t>Señalización Vertical de Advertencia</t>
  </si>
  <si>
    <t>Señalización Vertical Reglamentaria</t>
  </si>
  <si>
    <t>Empastado</t>
  </si>
  <si>
    <t>Elevacion de tapas de registo</t>
  </si>
  <si>
    <t>Limpieza de canal existente</t>
  </si>
  <si>
    <t>Obras Electricas</t>
  </si>
  <si>
    <t>Retiro de Poste de 9m</t>
  </si>
  <si>
    <t>Retiro de Poste de palma</t>
  </si>
  <si>
    <t>Retiro de Poste metálico</t>
  </si>
  <si>
    <t>Retiro de conductor pre-ensamblado BT</t>
  </si>
  <si>
    <t>Retiro de conductor de AL desnudo</t>
  </si>
  <si>
    <t>Retiro de poste de 12m</t>
  </si>
  <si>
    <t>Retiro de estructura de Baja Tensión</t>
  </si>
  <si>
    <t>Retiro de estructura de Media Tensión</t>
  </si>
  <si>
    <t>Retiro de artefacto de iluminación</t>
  </si>
  <si>
    <t>REFERENCIAS</t>
  </si>
  <si>
    <t>ua</t>
  </si>
  <si>
    <t>global</t>
  </si>
  <si>
    <t>unidad</t>
  </si>
  <si>
    <t>ha</t>
  </si>
  <si>
    <t>hectarea</t>
  </si>
  <si>
    <t>tn</t>
  </si>
  <si>
    <t>tonelada</t>
  </si>
  <si>
    <t>lt</t>
  </si>
  <si>
    <t>litro</t>
  </si>
  <si>
    <t>metro</t>
  </si>
  <si>
    <t>metro cuadrado</t>
  </si>
  <si>
    <t>metro cúbico</t>
  </si>
  <si>
    <t>Notas</t>
  </si>
  <si>
    <t>1)</t>
  </si>
  <si>
    <t>2)</t>
  </si>
  <si>
    <t>3)</t>
  </si>
  <si>
    <t>Los rubros y los precios ofertados en esta planilla se utilizarán para la cuantificación de las obras que se llevarán a cabo.</t>
  </si>
  <si>
    <t>ANEXO III
PLANILLA DE PRECIOS DE RUBROS DE OBRA</t>
  </si>
  <si>
    <t>Los rubros indicados en esta Planilla son a efectos de valoración de la oferta, no caracterizando ningún compromiso de la Contratante en su realización total, tampoco representan garantía de facturación.</t>
  </si>
  <si>
    <t>4)</t>
  </si>
  <si>
    <t>La cotización de los precios de los rubros debe ser a pie de obra, incluyendo flete, manipulación, almacenaje, resguardo y demás costos asociados.</t>
  </si>
  <si>
    <t>PAVIMENTO TIPO EMPEDRADO Y ADOQUINES</t>
  </si>
  <si>
    <t>Para la elaboración de la Oferta Comercial - Anexo II, se deberá considerar que la incidencia de la sumatoria de los precios de los rubros 10, 50, 80, 100 y 250 puedan componer el costo por m2 de la obra, asegurando asi la ejecución de la cantidad estimada en esa planilla. El precio de los demás rubros deberán corresponderse a los precios practicados en el mercado.</t>
  </si>
  <si>
    <t>Los costos relacionados a la "Limpieza de obra" y al de elaboración de los Planos "As Built" están incluido en el costo total de su oferta comercial.</t>
  </si>
  <si>
    <t>5)</t>
  </si>
  <si>
    <t>Firma del Oferente</t>
  </si>
  <si>
    <t>LOTE 2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</si>
</sst>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4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11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3" fillId="0" borderId="0" applyFill="0" applyBorder="0" applyAlignment="0" applyProtection="0"/>
    <xf numFmtId="3" fontId="1" fillId="0" borderId="0" applyFill="0" applyBorder="0" applyAlignment="0" applyProtection="0"/>
    <xf numFmtId="0" fontId="6" fillId="0" borderId="0"/>
    <xf numFmtId="0" fontId="9" fillId="0" borderId="0"/>
    <xf numFmtId="3" fontId="1" fillId="0" borderId="0" applyFill="0" applyBorder="0" applyAlignment="0" applyProtection="0"/>
    <xf numFmtId="2" fontId="3" fillId="0" borderId="0" applyFill="0" applyBorder="0" applyAlignment="0" applyProtection="0"/>
    <xf numFmtId="9" fontId="3" fillId="0" borderId="0" applyFont="0" applyFill="0" applyBorder="0" applyAlignment="0" applyProtection="0"/>
    <xf numFmtId="0" fontId="3" fillId="0" borderId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8" fillId="4" borderId="4" xfId="0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/>
    </xf>
    <xf numFmtId="3" fontId="8" fillId="4" borderId="5" xfId="1" applyNumberFormat="1" applyFont="1" applyFill="1" applyBorder="1" applyAlignment="1" applyProtection="1">
      <alignment horizontal="left" vertical="center"/>
      <protection locked="0"/>
    </xf>
    <xf numFmtId="164" fontId="8" fillId="5" borderId="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4" fontId="0" fillId="0" borderId="5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3" fillId="0" borderId="5" xfId="1" applyNumberFormat="1" applyFill="1" applyBorder="1" applyAlignment="1" applyProtection="1">
      <alignment horizontal="right" vertical="center"/>
    </xf>
    <xf numFmtId="3" fontId="3" fillId="0" borderId="0" xfId="1" applyNumberFormat="1"/>
    <xf numFmtId="164" fontId="8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3" fontId="0" fillId="4" borderId="5" xfId="0" applyNumberFormat="1" applyFill="1" applyBorder="1" applyAlignment="1">
      <alignment horizontal="center" vertical="center"/>
    </xf>
    <xf numFmtId="3" fontId="3" fillId="4" borderId="5" xfId="1" applyNumberFormat="1" applyFill="1" applyBorder="1" applyAlignment="1" applyProtection="1">
      <alignment horizontal="left" vertical="center"/>
    </xf>
    <xf numFmtId="3" fontId="11" fillId="4" borderId="5" xfId="0" applyNumberFormat="1" applyFont="1" applyFill="1" applyBorder="1" applyAlignment="1">
      <alignment horizontal="center" vertical="center"/>
    </xf>
    <xf numFmtId="3" fontId="3" fillId="0" borderId="5" xfId="5" applyFont="1" applyFill="1" applyBorder="1" applyAlignment="1" applyProtection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left" vertical="center" wrapText="1"/>
    </xf>
    <xf numFmtId="3" fontId="0" fillId="0" borderId="5" xfId="5" applyFont="1" applyFill="1" applyBorder="1" applyAlignment="1" applyProtection="1">
      <alignment horizontal="left" vertical="center" wrapText="1"/>
    </xf>
    <xf numFmtId="3" fontId="3" fillId="0" borderId="5" xfId="5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64" fontId="12" fillId="0" borderId="1" xfId="0" applyNumberFormat="1" applyFont="1" applyBorder="1" applyAlignment="1">
      <alignment horizontal="left"/>
    </xf>
    <xf numFmtId="0" fontId="13" fillId="0" borderId="2" xfId="0" applyFont="1" applyBorder="1" applyAlignment="1">
      <alignment wrapText="1"/>
    </xf>
    <xf numFmtId="0" fontId="12" fillId="0" borderId="2" xfId="0" applyFont="1" applyBorder="1"/>
    <xf numFmtId="3" fontId="12" fillId="0" borderId="0" xfId="0" applyNumberFormat="1" applyFont="1" applyAlignment="1">
      <alignment horizontal="center"/>
    </xf>
    <xf numFmtId="164" fontId="12" fillId="0" borderId="3" xfId="0" applyNumberFormat="1" applyFont="1" applyBorder="1" applyAlignment="1">
      <alignment horizontal="left"/>
    </xf>
    <xf numFmtId="0" fontId="13" fillId="0" borderId="0" xfId="0" applyFont="1" applyAlignment="1">
      <alignment wrapText="1"/>
    </xf>
    <xf numFmtId="0" fontId="12" fillId="0" borderId="0" xfId="0" applyFont="1"/>
    <xf numFmtId="49" fontId="13" fillId="0" borderId="3" xfId="8" applyNumberFormat="1" applyFont="1" applyBorder="1" applyAlignment="1" applyProtection="1">
      <alignment horizontal="center" vertical="center"/>
    </xf>
    <xf numFmtId="49" fontId="13" fillId="0" borderId="0" xfId="8" applyNumberFormat="1" applyFont="1" applyAlignment="1" applyProtection="1">
      <alignment horizontal="left" vertical="center" wrapText="1"/>
    </xf>
    <xf numFmtId="49" fontId="12" fillId="0" borderId="3" xfId="8" applyNumberFormat="1" applyFont="1" applyBorder="1" applyAlignment="1" applyProtection="1">
      <alignment horizontal="center" vertical="center"/>
    </xf>
    <xf numFmtId="49" fontId="12" fillId="0" borderId="0" xfId="8" applyNumberFormat="1" applyFont="1" applyAlignment="1" applyProtection="1">
      <alignment horizontal="left" vertical="center" wrapText="1"/>
    </xf>
    <xf numFmtId="164" fontId="12" fillId="0" borderId="0" xfId="0" applyNumberFormat="1" applyFont="1"/>
    <xf numFmtId="0" fontId="0" fillId="0" borderId="0" xfId="0" applyAlignment="1">
      <alignment wrapText="1"/>
    </xf>
    <xf numFmtId="1" fontId="0" fillId="0" borderId="0" xfId="1" applyNumberFormat="1" applyFont="1" applyFill="1" applyBorder="1" applyAlignment="1" applyProtection="1">
      <alignment horizontal="center"/>
    </xf>
    <xf numFmtId="3" fontId="0" fillId="0" borderId="0" xfId="0" applyNumberFormat="1" applyAlignment="1">
      <alignment horizontal="center"/>
    </xf>
    <xf numFmtId="49" fontId="12" fillId="0" borderId="0" xfId="8" applyNumberFormat="1" applyFont="1" applyAlignment="1" applyProtection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wrapText="1"/>
    </xf>
    <xf numFmtId="3" fontId="12" fillId="0" borderId="0" xfId="0" applyNumberFormat="1" applyFont="1"/>
    <xf numFmtId="3" fontId="13" fillId="0" borderId="0" xfId="0" applyNumberFormat="1" applyFont="1"/>
    <xf numFmtId="0" fontId="12" fillId="0" borderId="0" xfId="0" applyFont="1" applyAlignment="1">
      <alignment horizontal="justify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49" fontId="2" fillId="2" borderId="2" xfId="2" applyNumberFormat="1" applyFont="1" applyFill="1" applyBorder="1" applyAlignment="1" applyProtection="1">
      <alignment horizontal="center" vertical="center" wrapText="1"/>
    </xf>
    <xf numFmtId="49" fontId="4" fillId="2" borderId="3" xfId="2" applyNumberFormat="1" applyFont="1" applyFill="1" applyBorder="1" applyAlignment="1" applyProtection="1">
      <alignment horizontal="center" vertical="center" wrapText="1"/>
    </xf>
    <xf numFmtId="49" fontId="4" fillId="2" borderId="0" xfId="2" applyNumberFormat="1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4" fillId="6" borderId="3" xfId="2" applyNumberFormat="1" applyFont="1" applyFill="1" applyBorder="1" applyAlignment="1" applyProtection="1">
      <alignment horizontal="center" vertical="center" wrapText="1"/>
    </xf>
    <xf numFmtId="49" fontId="4" fillId="6" borderId="0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</cellXfs>
  <cellStyles count="9">
    <cellStyle name="Millares" xfId="1" builtinId="3"/>
    <cellStyle name="Millares 2" xfId="6" xr:uid="{19E261A2-ADD8-4585-B474-1E54B895F706}"/>
    <cellStyle name="Normal" xfId="0" builtinId="0"/>
    <cellStyle name="Normal 2" xfId="4" xr:uid="{A0C41796-419E-40A3-B9AD-87FA5DBD7073}"/>
    <cellStyle name="Normal 3" xfId="3" xr:uid="{FC911783-0168-45D5-B36A-C465A9FB1375}"/>
    <cellStyle name="Normal_ESCUELA COLONIA ANAHI" xfId="8" xr:uid="{66E2F748-F90B-4695-A7D8-4AA6FC67D97D}"/>
    <cellStyle name="normal_Planilla Escuela 1280 La Paloma_1" xfId="2" xr:uid="{679819B8-952A-4EFF-8847-FF41C76FE9D9}"/>
    <cellStyle name="normal_Puesto de Salud La Paloma_1" xfId="5" xr:uid="{299C4B08-C081-4129-9DAD-477ACD52525C}"/>
    <cellStyle name="Porcentaje 2" xfId="7" xr:uid="{42DCC035-428D-4C01-94CC-2EAE17DE1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ACBA9-56C6-41E2-A5CC-7228AEE7D454}">
  <sheetPr>
    <pageSetUpPr fitToPage="1"/>
  </sheetPr>
  <dimension ref="A1:F72"/>
  <sheetViews>
    <sheetView tabSelected="1" view="pageBreakPreview" zoomScale="85" zoomScaleNormal="145" zoomScaleSheetLayoutView="85" workbookViewId="0">
      <selection activeCell="B9" sqref="B9"/>
    </sheetView>
  </sheetViews>
  <sheetFormatPr baseColWidth="10" defaultColWidth="11.5546875" defaultRowHeight="13.2"/>
  <cols>
    <col min="1" max="1" width="5.88671875" style="42" bestFit="1" customWidth="1"/>
    <col min="2" max="2" width="39.88671875" style="43" customWidth="1"/>
    <col min="3" max="3" width="10.109375" customWidth="1"/>
    <col min="4" max="4" width="3.6640625" style="44" customWidth="1"/>
    <col min="5" max="5" width="12.5546875" style="45" customWidth="1"/>
    <col min="7" max="7" width="14.109375" bestFit="1" customWidth="1"/>
  </cols>
  <sheetData>
    <row r="1" spans="1:6" ht="30.75" customHeight="1">
      <c r="A1" s="53" t="s">
        <v>75</v>
      </c>
      <c r="B1" s="54"/>
      <c r="C1" s="54"/>
      <c r="D1" s="54"/>
      <c r="E1" s="54"/>
    </row>
    <row r="2" spans="1:6" ht="13.8">
      <c r="A2" s="55" t="s">
        <v>79</v>
      </c>
      <c r="B2" s="56"/>
      <c r="C2" s="56"/>
      <c r="D2" s="56"/>
      <c r="E2" s="56"/>
    </row>
    <row r="3" spans="1:6" ht="13.8">
      <c r="A3" s="58" t="s">
        <v>84</v>
      </c>
      <c r="B3" s="59"/>
      <c r="C3" s="59"/>
      <c r="D3" s="59"/>
      <c r="E3" s="59"/>
    </row>
    <row r="4" spans="1:6" s="7" customFormat="1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</row>
    <row r="5" spans="1:6">
      <c r="A5" s="8"/>
      <c r="B5" s="9" t="s">
        <v>5</v>
      </c>
      <c r="C5" s="10"/>
      <c r="D5" s="11"/>
      <c r="E5" s="12"/>
    </row>
    <row r="6" spans="1:6">
      <c r="A6" s="13">
        <v>10</v>
      </c>
      <c r="B6" s="14" t="s">
        <v>6</v>
      </c>
      <c r="C6" s="15">
        <v>1</v>
      </c>
      <c r="D6" s="16" t="s">
        <v>7</v>
      </c>
      <c r="E6" s="17"/>
      <c r="F6" s="18"/>
    </row>
    <row r="7" spans="1:6">
      <c r="A7" s="19">
        <f>+A6+10</f>
        <v>20</v>
      </c>
      <c r="B7" s="20" t="s">
        <v>8</v>
      </c>
      <c r="C7" s="15">
        <v>1</v>
      </c>
      <c r="D7" s="16" t="s">
        <v>7</v>
      </c>
      <c r="E7" s="17"/>
      <c r="F7" s="18"/>
    </row>
    <row r="8" spans="1:6" ht="26.4">
      <c r="A8" s="19">
        <f t="shared" ref="A8:A10" si="0">+A7+10</f>
        <v>30</v>
      </c>
      <c r="B8" s="14" t="s">
        <v>9</v>
      </c>
      <c r="C8" s="15">
        <v>1</v>
      </c>
      <c r="D8" s="16" t="s">
        <v>7</v>
      </c>
      <c r="E8" s="17"/>
      <c r="F8" s="18"/>
    </row>
    <row r="9" spans="1:6" ht="26.4">
      <c r="A9" s="19">
        <f t="shared" si="0"/>
        <v>40</v>
      </c>
      <c r="B9" s="14" t="s">
        <v>10</v>
      </c>
      <c r="C9" s="15">
        <v>1</v>
      </c>
      <c r="D9" s="16" t="s">
        <v>11</v>
      </c>
      <c r="E9" s="17"/>
      <c r="F9" s="18"/>
    </row>
    <row r="10" spans="1:6" ht="26.4">
      <c r="A10" s="13">
        <f t="shared" si="0"/>
        <v>50</v>
      </c>
      <c r="B10" s="14" t="s">
        <v>12</v>
      </c>
      <c r="C10" s="15">
        <v>1</v>
      </c>
      <c r="D10" s="16" t="s">
        <v>11</v>
      </c>
      <c r="E10" s="17"/>
      <c r="F10" s="18"/>
    </row>
    <row r="11" spans="1:6">
      <c r="A11" s="8"/>
      <c r="B11" s="9" t="s">
        <v>13</v>
      </c>
      <c r="C11" s="21"/>
      <c r="D11" s="11"/>
      <c r="E11" s="22"/>
      <c r="F11" s="18"/>
    </row>
    <row r="12" spans="1:6">
      <c r="A12" s="19">
        <f>+A10+10</f>
        <v>60</v>
      </c>
      <c r="B12" s="20" t="s">
        <v>14</v>
      </c>
      <c r="C12" s="15">
        <v>1</v>
      </c>
      <c r="D12" s="16" t="s">
        <v>15</v>
      </c>
      <c r="E12" s="17"/>
      <c r="F12" s="18"/>
    </row>
    <row r="13" spans="1:6">
      <c r="A13" s="19">
        <f>+A12+10</f>
        <v>70</v>
      </c>
      <c r="B13" s="14" t="s">
        <v>16</v>
      </c>
      <c r="C13" s="15">
        <v>1</v>
      </c>
      <c r="D13" s="16" t="s">
        <v>15</v>
      </c>
      <c r="E13" s="17"/>
      <c r="F13" s="18"/>
    </row>
    <row r="14" spans="1:6">
      <c r="A14" s="13">
        <f>+A13+10</f>
        <v>80</v>
      </c>
      <c r="B14" s="14" t="s">
        <v>17</v>
      </c>
      <c r="C14" s="15">
        <v>1</v>
      </c>
      <c r="D14" s="16" t="s">
        <v>15</v>
      </c>
      <c r="E14" s="17"/>
      <c r="F14" s="18"/>
    </row>
    <row r="15" spans="1:6">
      <c r="A15" s="19">
        <f>+A14+10</f>
        <v>90</v>
      </c>
      <c r="B15" s="14" t="s">
        <v>18</v>
      </c>
      <c r="C15" s="15">
        <v>1</v>
      </c>
      <c r="D15" s="16" t="s">
        <v>15</v>
      </c>
      <c r="E15" s="17"/>
      <c r="F15" s="18"/>
    </row>
    <row r="16" spans="1:6">
      <c r="A16" s="13">
        <f t="shared" ref="A16" si="1">+A15+10</f>
        <v>100</v>
      </c>
      <c r="B16" s="14" t="s">
        <v>19</v>
      </c>
      <c r="C16" s="15">
        <v>1</v>
      </c>
      <c r="D16" s="16" t="s">
        <v>15</v>
      </c>
      <c r="E16" s="17"/>
      <c r="F16" s="18"/>
    </row>
    <row r="17" spans="1:6" ht="13.8">
      <c r="A17" s="8"/>
      <c r="B17" s="9" t="s">
        <v>20</v>
      </c>
      <c r="C17" s="23"/>
      <c r="D17" s="11"/>
      <c r="E17" s="22"/>
      <c r="F17" s="18"/>
    </row>
    <row r="18" spans="1:6">
      <c r="A18" s="19">
        <f>+A16+10</f>
        <v>110</v>
      </c>
      <c r="B18" s="14" t="s">
        <v>21</v>
      </c>
      <c r="C18" s="15">
        <v>1</v>
      </c>
      <c r="D18" s="16" t="s">
        <v>15</v>
      </c>
      <c r="E18" s="17"/>
      <c r="F18" s="18"/>
    </row>
    <row r="19" spans="1:6">
      <c r="A19" s="19">
        <f>+A18+10</f>
        <v>120</v>
      </c>
      <c r="B19" s="20" t="s">
        <v>22</v>
      </c>
      <c r="C19" s="15">
        <v>1</v>
      </c>
      <c r="D19" s="16" t="s">
        <v>15</v>
      </c>
      <c r="E19" s="17"/>
      <c r="F19" s="18"/>
    </row>
    <row r="20" spans="1:6">
      <c r="A20" s="19">
        <f t="shared" ref="A20:A31" si="2">+A19+10</f>
        <v>130</v>
      </c>
      <c r="B20" s="14" t="s">
        <v>23</v>
      </c>
      <c r="C20" s="15">
        <v>1</v>
      </c>
      <c r="D20" s="16" t="s">
        <v>15</v>
      </c>
      <c r="E20" s="17"/>
      <c r="F20" s="18"/>
    </row>
    <row r="21" spans="1:6">
      <c r="A21" s="19">
        <f t="shared" si="2"/>
        <v>140</v>
      </c>
      <c r="B21" s="14" t="s">
        <v>24</v>
      </c>
      <c r="C21" s="15">
        <v>1</v>
      </c>
      <c r="D21" s="16" t="s">
        <v>15</v>
      </c>
      <c r="E21" s="17"/>
      <c r="F21" s="18"/>
    </row>
    <row r="22" spans="1:6">
      <c r="A22" s="19">
        <f t="shared" si="2"/>
        <v>150</v>
      </c>
      <c r="B22" s="20" t="s">
        <v>25</v>
      </c>
      <c r="C22" s="15">
        <v>1</v>
      </c>
      <c r="D22" s="16" t="s">
        <v>15</v>
      </c>
      <c r="E22" s="17"/>
      <c r="F22" s="18"/>
    </row>
    <row r="23" spans="1:6">
      <c r="A23" s="19">
        <f t="shared" si="2"/>
        <v>160</v>
      </c>
      <c r="B23" s="14" t="s">
        <v>26</v>
      </c>
      <c r="C23" s="15">
        <v>1</v>
      </c>
      <c r="D23" s="16" t="s">
        <v>11</v>
      </c>
      <c r="E23" s="17"/>
      <c r="F23" s="18"/>
    </row>
    <row r="24" spans="1:6">
      <c r="A24" s="19">
        <f t="shared" si="2"/>
        <v>170</v>
      </c>
      <c r="B24" s="24" t="s">
        <v>27</v>
      </c>
      <c r="C24" s="15">
        <v>1</v>
      </c>
      <c r="D24" s="16" t="s">
        <v>11</v>
      </c>
      <c r="E24" s="17"/>
      <c r="F24" s="18"/>
    </row>
    <row r="25" spans="1:6">
      <c r="A25" s="19">
        <f t="shared" si="2"/>
        <v>180</v>
      </c>
      <c r="B25" s="24" t="s">
        <v>28</v>
      </c>
      <c r="C25" s="15">
        <v>1</v>
      </c>
      <c r="D25" s="16" t="s">
        <v>11</v>
      </c>
      <c r="E25" s="17"/>
      <c r="F25" s="18"/>
    </row>
    <row r="26" spans="1:6">
      <c r="A26" s="19">
        <f t="shared" si="2"/>
        <v>190</v>
      </c>
      <c r="B26" s="20" t="s">
        <v>29</v>
      </c>
      <c r="C26" s="15">
        <v>1</v>
      </c>
      <c r="D26" s="16" t="s">
        <v>15</v>
      </c>
      <c r="E26" s="17"/>
      <c r="F26" s="18"/>
    </row>
    <row r="27" spans="1:6">
      <c r="A27" s="19">
        <f t="shared" si="2"/>
        <v>200</v>
      </c>
      <c r="B27" s="25" t="s">
        <v>30</v>
      </c>
      <c r="C27" s="15">
        <v>1</v>
      </c>
      <c r="D27" s="26" t="s">
        <v>11</v>
      </c>
      <c r="E27" s="17"/>
      <c r="F27" s="18"/>
    </row>
    <row r="28" spans="1:6">
      <c r="A28" s="19">
        <f t="shared" si="2"/>
        <v>210</v>
      </c>
      <c r="B28" s="25" t="s">
        <v>31</v>
      </c>
      <c r="C28" s="15">
        <v>1</v>
      </c>
      <c r="D28" s="26" t="s">
        <v>11</v>
      </c>
      <c r="E28" s="17"/>
      <c r="F28" s="18"/>
    </row>
    <row r="29" spans="1:6">
      <c r="A29" s="19">
        <f t="shared" si="2"/>
        <v>220</v>
      </c>
      <c r="B29" s="25" t="s">
        <v>32</v>
      </c>
      <c r="C29" s="15">
        <v>1</v>
      </c>
      <c r="D29" s="26" t="s">
        <v>11</v>
      </c>
      <c r="E29" s="17"/>
      <c r="F29" s="18"/>
    </row>
    <row r="30" spans="1:6">
      <c r="A30" s="19">
        <f t="shared" si="2"/>
        <v>230</v>
      </c>
      <c r="B30" s="25" t="s">
        <v>33</v>
      </c>
      <c r="C30" s="15">
        <v>1</v>
      </c>
      <c r="D30" s="26" t="s">
        <v>11</v>
      </c>
      <c r="E30" s="17"/>
      <c r="F30" s="18"/>
    </row>
    <row r="31" spans="1:6">
      <c r="A31" s="19">
        <f t="shared" si="2"/>
        <v>240</v>
      </c>
      <c r="B31" s="25" t="s">
        <v>34</v>
      </c>
      <c r="C31" s="15">
        <v>1</v>
      </c>
      <c r="D31" s="26" t="s">
        <v>11</v>
      </c>
      <c r="E31" s="17"/>
      <c r="F31" s="18"/>
    </row>
    <row r="32" spans="1:6" ht="13.8">
      <c r="A32" s="8"/>
      <c r="B32" s="9" t="s">
        <v>35</v>
      </c>
      <c r="C32" s="23"/>
      <c r="D32" s="11"/>
      <c r="E32" s="22"/>
      <c r="F32" s="18"/>
    </row>
    <row r="33" spans="1:6" ht="26.4">
      <c r="A33" s="13">
        <f>+A31+10</f>
        <v>250</v>
      </c>
      <c r="B33" s="20" t="s">
        <v>36</v>
      </c>
      <c r="C33" s="15">
        <v>1</v>
      </c>
      <c r="D33" s="16" t="s">
        <v>7</v>
      </c>
      <c r="E33" s="17"/>
      <c r="F33" s="18"/>
    </row>
    <row r="34" spans="1:6">
      <c r="A34" s="19">
        <f>+A33+10</f>
        <v>260</v>
      </c>
      <c r="B34" s="14" t="s">
        <v>37</v>
      </c>
      <c r="C34" s="15">
        <v>1</v>
      </c>
      <c r="D34" s="16" t="s">
        <v>7</v>
      </c>
      <c r="E34" s="17"/>
      <c r="F34" s="18"/>
    </row>
    <row r="35" spans="1:6">
      <c r="A35" s="19">
        <f>+A34+10</f>
        <v>270</v>
      </c>
      <c r="B35" s="20" t="s">
        <v>38</v>
      </c>
      <c r="C35" s="15">
        <v>1</v>
      </c>
      <c r="D35" s="16" t="s">
        <v>15</v>
      </c>
      <c r="E35" s="17"/>
      <c r="F35" s="18"/>
    </row>
    <row r="36" spans="1:6" ht="13.8">
      <c r="A36" s="8"/>
      <c r="B36" s="9" t="s">
        <v>39</v>
      </c>
      <c r="C36" s="23"/>
      <c r="D36" s="11"/>
      <c r="E36" s="22"/>
      <c r="F36" s="18"/>
    </row>
    <row r="37" spans="1:6">
      <c r="A37" s="19">
        <f>+A35+10</f>
        <v>280</v>
      </c>
      <c r="B37" s="20" t="s">
        <v>40</v>
      </c>
      <c r="C37" s="15">
        <v>1</v>
      </c>
      <c r="D37" s="16" t="s">
        <v>41</v>
      </c>
      <c r="E37" s="17"/>
      <c r="F37" s="18"/>
    </row>
    <row r="38" spans="1:6">
      <c r="A38" s="19">
        <f>+A37+10</f>
        <v>290</v>
      </c>
      <c r="B38" s="27" t="s">
        <v>42</v>
      </c>
      <c r="C38" s="15">
        <v>1</v>
      </c>
      <c r="D38" s="26" t="s">
        <v>41</v>
      </c>
      <c r="E38" s="17"/>
      <c r="F38" s="18"/>
    </row>
    <row r="39" spans="1:6">
      <c r="A39" s="19">
        <f>+A38+10</f>
        <v>300</v>
      </c>
      <c r="B39" s="28" t="s">
        <v>43</v>
      </c>
      <c r="C39" s="15">
        <v>1</v>
      </c>
      <c r="D39" s="29" t="s">
        <v>41</v>
      </c>
      <c r="E39" s="17"/>
      <c r="F39" s="18"/>
    </row>
    <row r="40" spans="1:6">
      <c r="A40" s="19">
        <f t="shared" ref="A40:A42" si="3">+A39+10</f>
        <v>310</v>
      </c>
      <c r="B40" s="20" t="s">
        <v>44</v>
      </c>
      <c r="C40" s="15">
        <v>1</v>
      </c>
      <c r="D40" s="16" t="s">
        <v>7</v>
      </c>
      <c r="E40" s="17"/>
      <c r="F40" s="18"/>
    </row>
    <row r="41" spans="1:6">
      <c r="A41" s="19">
        <f t="shared" si="3"/>
        <v>320</v>
      </c>
      <c r="B41" s="20" t="s">
        <v>45</v>
      </c>
      <c r="C41" s="15">
        <v>1</v>
      </c>
      <c r="D41" s="16" t="s">
        <v>41</v>
      </c>
      <c r="E41" s="17"/>
      <c r="F41" s="18"/>
    </row>
    <row r="42" spans="1:6">
      <c r="A42" s="19">
        <f t="shared" si="3"/>
        <v>330</v>
      </c>
      <c r="B42" s="14" t="s">
        <v>46</v>
      </c>
      <c r="C42" s="15">
        <v>1</v>
      </c>
      <c r="D42" s="16" t="s">
        <v>11</v>
      </c>
      <c r="E42" s="17"/>
      <c r="F42" s="18"/>
    </row>
    <row r="43" spans="1:6" ht="13.8">
      <c r="A43" s="8"/>
      <c r="B43" s="9" t="s">
        <v>47</v>
      </c>
      <c r="C43" s="23"/>
      <c r="D43" s="11"/>
      <c r="E43" s="22"/>
      <c r="F43" s="18"/>
    </row>
    <row r="44" spans="1:6">
      <c r="A44" s="19">
        <f>+A42+10</f>
        <v>340</v>
      </c>
      <c r="B44" s="14" t="s">
        <v>48</v>
      </c>
      <c r="C44" s="15">
        <v>1</v>
      </c>
      <c r="D44" s="30" t="s">
        <v>41</v>
      </c>
      <c r="E44" s="17"/>
      <c r="F44" s="18"/>
    </row>
    <row r="45" spans="1:6">
      <c r="A45" s="19">
        <f>+A44+10</f>
        <v>350</v>
      </c>
      <c r="B45" s="14" t="s">
        <v>49</v>
      </c>
      <c r="C45" s="15">
        <v>1</v>
      </c>
      <c r="D45" s="30" t="s">
        <v>41</v>
      </c>
      <c r="E45" s="17"/>
      <c r="F45" s="18"/>
    </row>
    <row r="46" spans="1:6">
      <c r="A46" s="19">
        <f t="shared" ref="A46:A52" si="4">+A45+10</f>
        <v>360</v>
      </c>
      <c r="B46" s="14" t="s">
        <v>50</v>
      </c>
      <c r="C46" s="15">
        <v>1</v>
      </c>
      <c r="D46" s="30" t="s">
        <v>41</v>
      </c>
      <c r="E46" s="17"/>
      <c r="F46" s="18"/>
    </row>
    <row r="47" spans="1:6">
      <c r="A47" s="19">
        <f t="shared" si="4"/>
        <v>370</v>
      </c>
      <c r="B47" s="14" t="s">
        <v>51</v>
      </c>
      <c r="C47" s="15">
        <v>1</v>
      </c>
      <c r="D47" s="30" t="s">
        <v>11</v>
      </c>
      <c r="E47" s="17"/>
      <c r="F47" s="18"/>
    </row>
    <row r="48" spans="1:6">
      <c r="A48" s="19">
        <f t="shared" si="4"/>
        <v>380</v>
      </c>
      <c r="B48" s="14" t="s">
        <v>52</v>
      </c>
      <c r="C48" s="15">
        <v>1</v>
      </c>
      <c r="D48" s="30" t="s">
        <v>11</v>
      </c>
      <c r="E48" s="17"/>
      <c r="F48" s="18"/>
    </row>
    <row r="49" spans="1:6">
      <c r="A49" s="19">
        <f t="shared" si="4"/>
        <v>390</v>
      </c>
      <c r="B49" s="14" t="s">
        <v>53</v>
      </c>
      <c r="C49" s="15">
        <v>1</v>
      </c>
      <c r="D49" s="30" t="s">
        <v>41</v>
      </c>
      <c r="E49" s="17"/>
      <c r="F49" s="18"/>
    </row>
    <row r="50" spans="1:6">
      <c r="A50" s="19">
        <f t="shared" si="4"/>
        <v>400</v>
      </c>
      <c r="B50" s="14" t="s">
        <v>54</v>
      </c>
      <c r="C50" s="15">
        <v>1</v>
      </c>
      <c r="D50" s="30" t="s">
        <v>41</v>
      </c>
      <c r="E50" s="17"/>
      <c r="F50" s="18"/>
    </row>
    <row r="51" spans="1:6">
      <c r="A51" s="19">
        <f t="shared" si="4"/>
        <v>410</v>
      </c>
      <c r="B51" s="14" t="s">
        <v>55</v>
      </c>
      <c r="C51" s="15">
        <v>1</v>
      </c>
      <c r="D51" s="30" t="s">
        <v>11</v>
      </c>
      <c r="E51" s="17"/>
      <c r="F51" s="18"/>
    </row>
    <row r="52" spans="1:6">
      <c r="A52" s="19">
        <f t="shared" si="4"/>
        <v>420</v>
      </c>
      <c r="B52" s="14" t="s">
        <v>56</v>
      </c>
      <c r="C52" s="15">
        <v>1</v>
      </c>
      <c r="D52" s="30" t="s">
        <v>41</v>
      </c>
      <c r="E52" s="17"/>
      <c r="F52" s="18"/>
    </row>
    <row r="53" spans="1:6">
      <c r="A53" s="57"/>
      <c r="B53" s="57"/>
      <c r="C53" s="57"/>
      <c r="D53" s="57"/>
      <c r="E53" s="57"/>
      <c r="F53" s="18"/>
    </row>
    <row r="54" spans="1:6">
      <c r="A54" s="31"/>
      <c r="B54" s="32"/>
      <c r="C54" s="33"/>
      <c r="D54" s="33"/>
      <c r="E54" s="33"/>
    </row>
    <row r="55" spans="1:6">
      <c r="A55" s="35"/>
      <c r="B55" s="36"/>
      <c r="C55" s="51">
        <f>E6+E10+E14+E16+E33</f>
        <v>0</v>
      </c>
      <c r="D55" s="37"/>
      <c r="E55" s="37"/>
    </row>
    <row r="56" spans="1:6">
      <c r="A56" s="38"/>
      <c r="B56" s="39" t="s">
        <v>57</v>
      </c>
      <c r="C56" s="50"/>
      <c r="D56" s="37"/>
      <c r="E56" s="37"/>
    </row>
    <row r="57" spans="1:6">
      <c r="A57" s="40" t="s">
        <v>58</v>
      </c>
      <c r="B57" s="41" t="s">
        <v>59</v>
      </c>
      <c r="C57" s="37"/>
      <c r="D57" s="37"/>
      <c r="E57" s="37"/>
    </row>
    <row r="58" spans="1:6">
      <c r="A58" s="40" t="s">
        <v>41</v>
      </c>
      <c r="B58" s="41" t="s">
        <v>60</v>
      </c>
      <c r="C58" s="37"/>
      <c r="D58" s="37"/>
      <c r="E58" s="37"/>
    </row>
    <row r="59" spans="1:6">
      <c r="A59" s="40" t="s">
        <v>61</v>
      </c>
      <c r="B59" s="41" t="s">
        <v>62</v>
      </c>
      <c r="C59" s="37"/>
      <c r="D59" s="37"/>
      <c r="E59" s="37"/>
    </row>
    <row r="60" spans="1:6">
      <c r="A60" s="40" t="s">
        <v>63</v>
      </c>
      <c r="B60" s="41" t="s">
        <v>64</v>
      </c>
      <c r="C60" s="37"/>
      <c r="D60" s="37"/>
      <c r="E60" s="37"/>
    </row>
    <row r="61" spans="1:6" s="1" customFormat="1">
      <c r="A61" s="40" t="s">
        <v>65</v>
      </c>
      <c r="B61" s="41" t="s">
        <v>66</v>
      </c>
      <c r="C61" s="37"/>
      <c r="D61" s="37"/>
      <c r="E61" s="37"/>
    </row>
    <row r="62" spans="1:6" s="1" customFormat="1">
      <c r="A62" s="40" t="s">
        <v>11</v>
      </c>
      <c r="B62" s="41" t="s">
        <v>67</v>
      </c>
      <c r="C62" s="37"/>
      <c r="D62" s="37"/>
      <c r="E62" s="37"/>
      <c r="F62" s="48"/>
    </row>
    <row r="63" spans="1:6" s="1" customFormat="1">
      <c r="A63" s="40" t="s">
        <v>7</v>
      </c>
      <c r="B63" s="41" t="s">
        <v>68</v>
      </c>
      <c r="C63" s="37"/>
      <c r="D63" s="37"/>
      <c r="E63" s="37"/>
    </row>
    <row r="64" spans="1:6" s="1" customFormat="1">
      <c r="A64" s="46" t="s">
        <v>15</v>
      </c>
      <c r="B64" s="41" t="s">
        <v>69</v>
      </c>
      <c r="C64" s="37"/>
      <c r="D64" s="37"/>
      <c r="E64" s="37"/>
    </row>
    <row r="65" spans="1:6" s="1" customFormat="1">
      <c r="A65" s="42"/>
      <c r="B65" s="49" t="s">
        <v>70</v>
      </c>
      <c r="C65" s="45"/>
      <c r="D65" s="45"/>
      <c r="E65" s="34"/>
      <c r="F65" s="18"/>
    </row>
    <row r="66" spans="1:6" ht="24.9" customHeight="1">
      <c r="A66" s="47" t="s">
        <v>71</v>
      </c>
      <c r="B66" s="52" t="s">
        <v>74</v>
      </c>
      <c r="C66" s="52"/>
      <c r="D66" s="52"/>
      <c r="E66" s="52"/>
    </row>
    <row r="67" spans="1:6" ht="36.6" customHeight="1">
      <c r="A67" s="47" t="s">
        <v>72</v>
      </c>
      <c r="B67" s="52" t="s">
        <v>76</v>
      </c>
      <c r="C67" s="52"/>
      <c r="D67" s="52"/>
      <c r="E67" s="52"/>
    </row>
    <row r="68" spans="1:6" ht="36.6" customHeight="1">
      <c r="A68" s="47" t="s">
        <v>73</v>
      </c>
      <c r="B68" s="52" t="s">
        <v>78</v>
      </c>
      <c r="C68" s="52"/>
      <c r="D68" s="52"/>
      <c r="E68" s="52"/>
    </row>
    <row r="69" spans="1:6" ht="48.75" customHeight="1">
      <c r="A69" s="47" t="s">
        <v>77</v>
      </c>
      <c r="B69" s="52" t="s">
        <v>80</v>
      </c>
      <c r="C69" s="52"/>
      <c r="D69" s="52"/>
      <c r="E69" s="52"/>
    </row>
    <row r="70" spans="1:6" ht="26.25" customHeight="1">
      <c r="A70" s="47" t="s">
        <v>82</v>
      </c>
      <c r="B70" s="52" t="s">
        <v>81</v>
      </c>
      <c r="C70" s="52"/>
      <c r="D70" s="52"/>
      <c r="E70" s="52"/>
    </row>
    <row r="72" spans="1:6">
      <c r="B72" s="60" t="s">
        <v>83</v>
      </c>
    </row>
  </sheetData>
  <mergeCells count="9">
    <mergeCell ref="B68:E68"/>
    <mergeCell ref="B69:E69"/>
    <mergeCell ref="B70:E70"/>
    <mergeCell ref="A1:E1"/>
    <mergeCell ref="A2:E2"/>
    <mergeCell ref="A3:E3"/>
    <mergeCell ref="A53:E53"/>
    <mergeCell ref="B66:E66"/>
    <mergeCell ref="B67:E67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53" max="4" man="1"/>
  </rowBreaks>
</worksheet>
</file>

<file path=docMetadata/LabelInfo.xml><?xml version="1.0" encoding="utf-8"?>
<clbl:labelList xmlns:clbl="http://schemas.microsoft.com/office/2020/mipLabelMetadata">
  <clbl:label id="{3f27f816-99e9-48e2-96b8-7197a663025b}" enabled="0" method="" siteId="{3f27f816-99e9-48e2-96b8-7197a663025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Central LOTE 2</vt:lpstr>
      <vt:lpstr>'Central LOTE 2'!Área_de_impresión</vt:lpstr>
    </vt:vector>
  </TitlesOfParts>
  <Company>ITAIPU BINACIONAL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MORINIGO ESQUIVEL MARCOS DANIEL</dc:creator>
  <cp:lastModifiedBy>Fulvia</cp:lastModifiedBy>
  <cp:lastPrinted>2025-07-07T19:26:08Z</cp:lastPrinted>
  <dcterms:created xsi:type="dcterms:W3CDTF">2025-07-01T18:33:07Z</dcterms:created>
  <dcterms:modified xsi:type="dcterms:W3CDTF">2025-08-06T14:21:18Z</dcterms:modified>
</cp:coreProperties>
</file>